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94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CW_CALENDER" sheetId="20" r:id="rId6"/>
    <sheet name="ITEM_CODE_MASTER" sheetId="18" r:id="rId7"/>
    <sheet name="POWER_CLASS_DIST" sheetId="19" r:id="rId8"/>
    <sheet name="POD_INFO" sheetId="15" r:id="rId9"/>
    <sheet name="WAREHOUSE_INFO" sheetId="3" r:id="rId10"/>
  </sheets>
  <definedNames>
    <definedName name="_xlnm._FilterDatabase" localSheetId="6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0" l="1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2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<sst xmlns="http://schemas.openxmlformats.org/spreadsheetml/2006/main" count="90164" uniqueCount="20078">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</sst>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0"/>
  <sheetViews>
    <sheetView tabSelected="1" zoomScale="85" zoomScaleNormal="85" workbookViewId="0">
      <selection activeCell="B13" sqref="B13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45">
      <c r="A1" s="22" t="s">
        <v>3</v>
      </c>
      <c r="B1" s="22" t="s">
        <v>1</v>
      </c>
      <c r="C1" s="22" t="s">
        <v>2</v>
      </c>
      <c r="D1" s="22" t="s">
        <v>19960</v>
      </c>
      <c r="E1" s="22" t="s">
        <v>4</v>
      </c>
      <c r="F1" s="3"/>
    </row>
    <row r="2" spans="1:6" x14ac:dyDescent="0.45">
      <c r="A2" s="25" t="s">
        <v>19964</v>
      </c>
      <c r="B2" s="25" t="s">
        <v>146</v>
      </c>
      <c r="C2" s="25" t="s">
        <v>19968</v>
      </c>
      <c r="D2" s="25" t="s">
        <v>19962</v>
      </c>
      <c r="E2" s="27" t="s">
        <v>19294</v>
      </c>
      <c r="F2" s="3"/>
    </row>
    <row r="3" spans="1:6" x14ac:dyDescent="0.45">
      <c r="A3" s="26" t="s">
        <v>19964</v>
      </c>
      <c r="B3" s="25" t="s">
        <v>146</v>
      </c>
      <c r="C3" s="25" t="s">
        <v>19824</v>
      </c>
      <c r="D3" s="27" t="s">
        <v>19838</v>
      </c>
      <c r="E3" s="27" t="s">
        <v>19294</v>
      </c>
      <c r="F3" s="3"/>
    </row>
    <row r="4" spans="1:6" x14ac:dyDescent="0.45">
      <c r="A4" s="26" t="s">
        <v>19966</v>
      </c>
      <c r="B4" s="25" t="s">
        <v>146</v>
      </c>
      <c r="C4" s="25" t="s">
        <v>19825</v>
      </c>
      <c r="D4" s="27" t="s">
        <v>19963</v>
      </c>
      <c r="E4" s="27" t="s">
        <v>19294</v>
      </c>
      <c r="F4" s="3"/>
    </row>
    <row r="5" spans="1:6" x14ac:dyDescent="0.45">
      <c r="A5" s="25" t="s">
        <v>19965</v>
      </c>
      <c r="B5" s="25" t="s">
        <v>146</v>
      </c>
      <c r="C5" s="25" t="s">
        <v>19826</v>
      </c>
      <c r="D5" s="25" t="s">
        <v>19869</v>
      </c>
      <c r="E5" s="27" t="s">
        <v>19294</v>
      </c>
      <c r="F5" s="3"/>
    </row>
    <row r="6" spans="1:6" s="24" customFormat="1" x14ac:dyDescent="0.45">
      <c r="A6" s="25" t="s">
        <v>19964</v>
      </c>
      <c r="B6" s="25" t="s">
        <v>19828</v>
      </c>
      <c r="C6" s="25" t="s">
        <v>19823</v>
      </c>
      <c r="D6" s="25" t="s">
        <v>19830</v>
      </c>
      <c r="E6" s="27" t="s">
        <v>19294</v>
      </c>
      <c r="F6" s="23"/>
    </row>
    <row r="7" spans="1:6" s="24" customFormat="1" x14ac:dyDescent="0.45">
      <c r="A7" s="26" t="s">
        <v>19964</v>
      </c>
      <c r="B7" s="25" t="s">
        <v>19828</v>
      </c>
      <c r="C7" s="25" t="s">
        <v>19824</v>
      </c>
      <c r="D7" s="27" t="s">
        <v>19838</v>
      </c>
      <c r="E7" s="27" t="s">
        <v>19294</v>
      </c>
      <c r="F7" s="23"/>
    </row>
    <row r="8" spans="1:6" s="24" customFormat="1" x14ac:dyDescent="0.45">
      <c r="A8" s="26" t="s">
        <v>19964</v>
      </c>
      <c r="B8" s="25" t="s">
        <v>19828</v>
      </c>
      <c r="C8" s="25" t="s">
        <v>19825</v>
      </c>
      <c r="D8" s="27" t="s">
        <v>19959</v>
      </c>
      <c r="E8" s="27" t="s">
        <v>19294</v>
      </c>
      <c r="F8" s="23"/>
    </row>
    <row r="9" spans="1:6" s="24" customFormat="1" x14ac:dyDescent="0.45">
      <c r="A9" s="25" t="s">
        <v>19964</v>
      </c>
      <c r="B9" s="25" t="s">
        <v>19828</v>
      </c>
      <c r="C9" s="25" t="s">
        <v>19826</v>
      </c>
      <c r="D9" s="25" t="s">
        <v>19869</v>
      </c>
      <c r="E9" s="27" t="s">
        <v>19294</v>
      </c>
      <c r="F9" s="23"/>
    </row>
    <row r="10" spans="1:6" x14ac:dyDescent="0.45">
      <c r="A10" s="25" t="s">
        <v>19964</v>
      </c>
      <c r="B10" s="25" t="s">
        <v>20077</v>
      </c>
      <c r="C10" s="25" t="s">
        <v>19823</v>
      </c>
      <c r="D10" s="25" t="s">
        <v>19830</v>
      </c>
      <c r="E10" s="27" t="s">
        <v>19294</v>
      </c>
      <c r="F10" s="3"/>
    </row>
    <row r="11" spans="1:6" s="24" customFormat="1" x14ac:dyDescent="0.45">
      <c r="A11" s="26" t="s">
        <v>19964</v>
      </c>
      <c r="B11" s="25" t="s">
        <v>20077</v>
      </c>
      <c r="C11" s="25" t="s">
        <v>19824</v>
      </c>
      <c r="D11" s="27" t="s">
        <v>19838</v>
      </c>
      <c r="E11" s="27" t="s">
        <v>19294</v>
      </c>
      <c r="F11" s="23"/>
    </row>
    <row r="12" spans="1:6" x14ac:dyDescent="0.45">
      <c r="A12" s="26" t="s">
        <v>19964</v>
      </c>
      <c r="B12" s="25" t="s">
        <v>20077</v>
      </c>
      <c r="C12" s="25" t="s">
        <v>19825</v>
      </c>
      <c r="D12" s="27" t="s">
        <v>19959</v>
      </c>
      <c r="E12" s="27" t="s">
        <v>19294</v>
      </c>
      <c r="F12" s="3"/>
    </row>
    <row r="13" spans="1:6" x14ac:dyDescent="0.4">
      <c r="A13" s="25" t="s">
        <v>19964</v>
      </c>
      <c r="B13" s="25" t="s">
        <v>20077</v>
      </c>
      <c r="C13" s="25" t="s">
        <v>19826</v>
      </c>
      <c r="D13" s="25" t="s">
        <v>19869</v>
      </c>
      <c r="E13" s="27" t="s">
        <v>19294</v>
      </c>
    </row>
    <row r="14" spans="1:6" x14ac:dyDescent="0.4">
      <c r="A14" s="25" t="s">
        <v>145</v>
      </c>
      <c r="B14" s="25" t="s">
        <v>146</v>
      </c>
      <c r="C14" s="25" t="s">
        <v>144</v>
      </c>
      <c r="D14" s="25" t="s">
        <v>19310</v>
      </c>
      <c r="E14" s="27" t="s">
        <v>19294</v>
      </c>
    </row>
    <row r="15" spans="1:6" x14ac:dyDescent="0.4">
      <c r="A15" s="25" t="s">
        <v>145</v>
      </c>
      <c r="B15" s="25" t="s">
        <v>19828</v>
      </c>
      <c r="C15" s="25" t="s">
        <v>144</v>
      </c>
      <c r="D15" s="25" t="s">
        <v>19310</v>
      </c>
      <c r="E15" s="27" t="s">
        <v>19294</v>
      </c>
    </row>
    <row r="16" spans="1:6" x14ac:dyDescent="0.4">
      <c r="A16" s="25" t="s">
        <v>145</v>
      </c>
      <c r="B16" s="25" t="s">
        <v>143</v>
      </c>
      <c r="C16" s="25" t="s">
        <v>144</v>
      </c>
      <c r="D16" s="25" t="s">
        <v>19310</v>
      </c>
      <c r="E16" s="27" t="s">
        <v>19294</v>
      </c>
    </row>
    <row r="17" spans="1:5" x14ac:dyDescent="0.4">
      <c r="A17" s="26" t="s">
        <v>19827</v>
      </c>
      <c r="B17" s="25" t="s">
        <v>0</v>
      </c>
      <c r="C17" s="25" t="s">
        <v>19297</v>
      </c>
      <c r="D17" s="25" t="s">
        <v>19870</v>
      </c>
      <c r="E17" s="27" t="s">
        <v>19306</v>
      </c>
    </row>
    <row r="18" spans="1:5" x14ac:dyDescent="0.4">
      <c r="A18" s="26" t="s">
        <v>19827</v>
      </c>
      <c r="B18" s="25" t="s">
        <v>19828</v>
      </c>
      <c r="C18" s="25" t="s">
        <v>19297</v>
      </c>
      <c r="D18" s="25" t="s">
        <v>19870</v>
      </c>
      <c r="E18" s="27" t="s">
        <v>19306</v>
      </c>
    </row>
    <row r="19" spans="1:5" x14ac:dyDescent="0.4">
      <c r="A19" s="27" t="s">
        <v>19974</v>
      </c>
      <c r="B19" s="25" t="s">
        <v>0</v>
      </c>
      <c r="C19" s="27" t="s">
        <v>19975</v>
      </c>
      <c r="D19" s="27" t="s">
        <v>19976</v>
      </c>
      <c r="E19" s="27" t="s">
        <v>19306</v>
      </c>
    </row>
    <row r="20" spans="1:5" x14ac:dyDescent="0.4">
      <c r="A20" s="27" t="s">
        <v>19974</v>
      </c>
      <c r="B20" s="25" t="s">
        <v>19828</v>
      </c>
      <c r="C20" s="27" t="s">
        <v>19975</v>
      </c>
      <c r="D20" s="27" t="s">
        <v>19973</v>
      </c>
      <c r="E20" s="27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zoomScale="85" zoomScaleNormal="85" workbookViewId="0">
      <selection activeCell="D92" sqref="D92"/>
    </sheetView>
  </sheetViews>
  <sheetFormatPr defaultRowHeight="16.899999999999999" x14ac:dyDescent="0.6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6">
      <c r="A2" s="1" t="s">
        <v>19830</v>
      </c>
      <c r="B2" s="17" t="s">
        <v>19969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6">
      <c r="A3" s="1" t="s">
        <v>19830</v>
      </c>
      <c r="B3" s="17" t="s">
        <v>19969</v>
      </c>
      <c r="C3" s="1">
        <v>0</v>
      </c>
      <c r="D3" s="1" t="s">
        <v>19871</v>
      </c>
      <c r="E3" s="7" t="s">
        <v>19299</v>
      </c>
      <c r="F3" s="1" t="s">
        <v>19306</v>
      </c>
      <c r="G3" s="1" t="s">
        <v>19309</v>
      </c>
    </row>
    <row r="4" spans="1:7" x14ac:dyDescent="0.6">
      <c r="A4" s="1" t="s">
        <v>19830</v>
      </c>
      <c r="B4" s="17" t="s">
        <v>19969</v>
      </c>
      <c r="C4" s="1">
        <v>0</v>
      </c>
      <c r="D4" s="1" t="s">
        <v>19872</v>
      </c>
      <c r="E4" s="7" t="s">
        <v>19299</v>
      </c>
      <c r="F4" s="1" t="s">
        <v>19306</v>
      </c>
      <c r="G4" s="1" t="s">
        <v>19309</v>
      </c>
    </row>
    <row r="5" spans="1:7" x14ac:dyDescent="0.6">
      <c r="A5" s="1" t="s">
        <v>19830</v>
      </c>
      <c r="B5" s="17" t="s">
        <v>19969</v>
      </c>
      <c r="C5" s="1">
        <v>0</v>
      </c>
      <c r="D5" s="1" t="s">
        <v>19873</v>
      </c>
      <c r="E5" s="7" t="s">
        <v>19299</v>
      </c>
      <c r="F5" s="1" t="s">
        <v>19306</v>
      </c>
      <c r="G5" s="1" t="s">
        <v>19309</v>
      </c>
    </row>
    <row r="6" spans="1:7" x14ac:dyDescent="0.6">
      <c r="A6" s="1" t="s">
        <v>19830</v>
      </c>
      <c r="B6" s="17" t="s">
        <v>19969</v>
      </c>
      <c r="C6" s="1">
        <v>0</v>
      </c>
      <c r="D6" s="1" t="s">
        <v>19874</v>
      </c>
      <c r="E6" s="7" t="s">
        <v>19299</v>
      </c>
      <c r="F6" s="1" t="s">
        <v>19306</v>
      </c>
      <c r="G6" s="1" t="s">
        <v>19309</v>
      </c>
    </row>
    <row r="7" spans="1:7" x14ac:dyDescent="0.6">
      <c r="A7" s="1" t="s">
        <v>19830</v>
      </c>
      <c r="B7" s="17" t="s">
        <v>19969</v>
      </c>
      <c r="C7" s="1">
        <v>0</v>
      </c>
      <c r="D7" s="1" t="s">
        <v>19875</v>
      </c>
      <c r="E7" s="1" t="s">
        <v>19299</v>
      </c>
      <c r="F7" s="1" t="s">
        <v>19306</v>
      </c>
      <c r="G7" s="1" t="s">
        <v>19309</v>
      </c>
    </row>
    <row r="8" spans="1:7" x14ac:dyDescent="0.6">
      <c r="A8" s="1" t="s">
        <v>19830</v>
      </c>
      <c r="B8" s="17" t="s">
        <v>19969</v>
      </c>
      <c r="C8" s="1">
        <v>0</v>
      </c>
      <c r="D8" s="1" t="s">
        <v>19876</v>
      </c>
      <c r="E8" s="1" t="s">
        <v>19299</v>
      </c>
      <c r="F8" s="1" t="s">
        <v>19306</v>
      </c>
      <c r="G8" s="1" t="s">
        <v>19309</v>
      </c>
    </row>
    <row r="9" spans="1:7" x14ac:dyDescent="0.6">
      <c r="A9" s="1" t="s">
        <v>19830</v>
      </c>
      <c r="B9" s="17" t="s">
        <v>19969</v>
      </c>
      <c r="C9" s="1">
        <v>0</v>
      </c>
      <c r="D9" s="1" t="s">
        <v>19877</v>
      </c>
      <c r="E9" s="1" t="s">
        <v>19299</v>
      </c>
      <c r="F9" s="1" t="s">
        <v>19306</v>
      </c>
      <c r="G9" s="1" t="s">
        <v>19309</v>
      </c>
    </row>
    <row r="10" spans="1:7" x14ac:dyDescent="0.6">
      <c r="A10" s="1" t="s">
        <v>19830</v>
      </c>
      <c r="B10" s="17" t="s">
        <v>19969</v>
      </c>
      <c r="C10" s="1">
        <v>0</v>
      </c>
      <c r="D10" s="1" t="s">
        <v>19878</v>
      </c>
      <c r="E10" s="1" t="s">
        <v>19299</v>
      </c>
      <c r="F10" s="1" t="s">
        <v>19306</v>
      </c>
      <c r="G10" s="1" t="s">
        <v>19309</v>
      </c>
    </row>
    <row r="11" spans="1:7" x14ac:dyDescent="0.6">
      <c r="A11" s="1" t="s">
        <v>19830</v>
      </c>
      <c r="B11" s="17" t="s">
        <v>19969</v>
      </c>
      <c r="C11" s="1">
        <v>0</v>
      </c>
      <c r="D11" s="7" t="s">
        <v>19879</v>
      </c>
      <c r="E11" s="7" t="s">
        <v>19299</v>
      </c>
      <c r="F11" s="1" t="s">
        <v>19306</v>
      </c>
      <c r="G11" s="1" t="s">
        <v>19309</v>
      </c>
    </row>
    <row r="12" spans="1:7" x14ac:dyDescent="0.6">
      <c r="A12" s="1" t="s">
        <v>19830</v>
      </c>
      <c r="B12" s="17" t="s">
        <v>19969</v>
      </c>
      <c r="C12" s="1">
        <v>0</v>
      </c>
      <c r="D12" s="7" t="s">
        <v>19880</v>
      </c>
      <c r="E12" s="7" t="s">
        <v>19299</v>
      </c>
      <c r="F12" s="1" t="s">
        <v>19306</v>
      </c>
      <c r="G12" s="1" t="s">
        <v>19309</v>
      </c>
    </row>
    <row r="13" spans="1:7" x14ac:dyDescent="0.6">
      <c r="A13" s="1" t="s">
        <v>19830</v>
      </c>
      <c r="B13" s="17" t="s">
        <v>19969</v>
      </c>
      <c r="C13" s="1">
        <v>0</v>
      </c>
      <c r="D13" s="7" t="s">
        <v>19881</v>
      </c>
      <c r="E13" s="7" t="s">
        <v>19299</v>
      </c>
      <c r="F13" s="1" t="s">
        <v>19306</v>
      </c>
      <c r="G13" s="1" t="s">
        <v>19309</v>
      </c>
    </row>
    <row r="14" spans="1:7" x14ac:dyDescent="0.6">
      <c r="A14" s="1" t="s">
        <v>19830</v>
      </c>
      <c r="B14" s="17" t="s">
        <v>19969</v>
      </c>
      <c r="C14" s="1">
        <v>0</v>
      </c>
      <c r="D14" s="7" t="s">
        <v>19882</v>
      </c>
      <c r="E14" s="7" t="s">
        <v>19299</v>
      </c>
      <c r="F14" s="1" t="s">
        <v>19306</v>
      </c>
      <c r="G14" s="1" t="s">
        <v>19309</v>
      </c>
    </row>
    <row r="15" spans="1:7" x14ac:dyDescent="0.6">
      <c r="A15" s="1" t="s">
        <v>19830</v>
      </c>
      <c r="B15" s="17" t="s">
        <v>19969</v>
      </c>
      <c r="C15" s="1">
        <v>0</v>
      </c>
      <c r="D15" s="7" t="s">
        <v>19883</v>
      </c>
      <c r="E15" s="7" t="s">
        <v>19831</v>
      </c>
      <c r="F15" s="1" t="s">
        <v>19306</v>
      </c>
      <c r="G15" s="1" t="s">
        <v>19309</v>
      </c>
    </row>
    <row r="16" spans="1:7" x14ac:dyDescent="0.6">
      <c r="A16" s="1" t="s">
        <v>19830</v>
      </c>
      <c r="B16" s="17" t="s">
        <v>19969</v>
      </c>
      <c r="C16" s="1">
        <v>0</v>
      </c>
      <c r="D16" s="7" t="s">
        <v>19884</v>
      </c>
      <c r="E16" s="7" t="s">
        <v>19832</v>
      </c>
      <c r="F16" s="1" t="s">
        <v>19306</v>
      </c>
      <c r="G16" s="1" t="s">
        <v>19309</v>
      </c>
    </row>
    <row r="17" spans="1:7" x14ac:dyDescent="0.6">
      <c r="A17" s="1" t="s">
        <v>19830</v>
      </c>
      <c r="B17" s="17" t="s">
        <v>19969</v>
      </c>
      <c r="C17" s="1">
        <v>0</v>
      </c>
      <c r="D17" s="7" t="s">
        <v>19885</v>
      </c>
      <c r="E17" s="7" t="s">
        <v>19300</v>
      </c>
      <c r="F17" s="1" t="s">
        <v>19306</v>
      </c>
      <c r="G17" s="1" t="s">
        <v>19309</v>
      </c>
    </row>
    <row r="18" spans="1:7" x14ac:dyDescent="0.6">
      <c r="A18" s="1" t="s">
        <v>19830</v>
      </c>
      <c r="B18" s="17" t="s">
        <v>19969</v>
      </c>
      <c r="C18" s="1">
        <v>0</v>
      </c>
      <c r="D18" s="7" t="s">
        <v>19886</v>
      </c>
      <c r="E18" s="7" t="s">
        <v>19833</v>
      </c>
      <c r="F18" s="1" t="s">
        <v>19306</v>
      </c>
      <c r="G18" s="1" t="s">
        <v>19309</v>
      </c>
    </row>
    <row r="19" spans="1:7" x14ac:dyDescent="0.6">
      <c r="A19" s="1" t="s">
        <v>19830</v>
      </c>
      <c r="B19" s="17" t="s">
        <v>19969</v>
      </c>
      <c r="C19" s="1">
        <v>0</v>
      </c>
      <c r="D19" s="7" t="s">
        <v>19887</v>
      </c>
      <c r="E19" s="7" t="s">
        <v>19834</v>
      </c>
      <c r="F19" s="1" t="s">
        <v>19306</v>
      </c>
      <c r="G19" s="1" t="s">
        <v>19309</v>
      </c>
    </row>
    <row r="20" spans="1:7" x14ac:dyDescent="0.6">
      <c r="A20" s="1" t="s">
        <v>19830</v>
      </c>
      <c r="B20" s="17" t="s">
        <v>19969</v>
      </c>
      <c r="C20" s="1">
        <v>0</v>
      </c>
      <c r="D20" s="7" t="s">
        <v>19888</v>
      </c>
      <c r="E20" s="7" t="s">
        <v>19834</v>
      </c>
      <c r="F20" s="1" t="s">
        <v>19306</v>
      </c>
      <c r="G20" s="1" t="s">
        <v>19309</v>
      </c>
    </row>
    <row r="21" spans="1:7" x14ac:dyDescent="0.6">
      <c r="A21" s="1" t="s">
        <v>19830</v>
      </c>
      <c r="B21" s="17" t="s">
        <v>19969</v>
      </c>
      <c r="C21" s="1">
        <v>0</v>
      </c>
      <c r="D21" s="7" t="s">
        <v>19889</v>
      </c>
      <c r="E21" s="7" t="s">
        <v>19835</v>
      </c>
      <c r="F21" s="1" t="s">
        <v>19306</v>
      </c>
      <c r="G21" s="1" t="s">
        <v>19309</v>
      </c>
    </row>
    <row r="22" spans="1:7" x14ac:dyDescent="0.6">
      <c r="A22" s="1" t="s">
        <v>19830</v>
      </c>
      <c r="B22" s="17" t="s">
        <v>19969</v>
      </c>
      <c r="C22" s="1">
        <v>0</v>
      </c>
      <c r="D22" s="7" t="s">
        <v>19890</v>
      </c>
      <c r="E22" s="7" t="s">
        <v>19834</v>
      </c>
      <c r="F22" s="1" t="s">
        <v>19306</v>
      </c>
      <c r="G22" s="1" t="s">
        <v>19309</v>
      </c>
    </row>
    <row r="23" spans="1:7" x14ac:dyDescent="0.6">
      <c r="A23" s="1" t="s">
        <v>19830</v>
      </c>
      <c r="B23" s="17" t="s">
        <v>19969</v>
      </c>
      <c r="C23" s="1">
        <v>0</v>
      </c>
      <c r="D23" s="7" t="s">
        <v>19891</v>
      </c>
      <c r="E23" s="7" t="s">
        <v>19834</v>
      </c>
      <c r="F23" s="1" t="s">
        <v>19306</v>
      </c>
      <c r="G23" s="1" t="s">
        <v>19309</v>
      </c>
    </row>
    <row r="24" spans="1:7" x14ac:dyDescent="0.6">
      <c r="A24" s="1" t="s">
        <v>19830</v>
      </c>
      <c r="B24" s="17" t="s">
        <v>19969</v>
      </c>
      <c r="C24" s="1">
        <v>0</v>
      </c>
      <c r="D24" s="7" t="s">
        <v>19892</v>
      </c>
      <c r="E24" s="7" t="s">
        <v>19834</v>
      </c>
      <c r="F24" s="1" t="s">
        <v>19306</v>
      </c>
      <c r="G24" s="1" t="s">
        <v>19309</v>
      </c>
    </row>
    <row r="25" spans="1:7" x14ac:dyDescent="0.6">
      <c r="A25" s="1" t="s">
        <v>19830</v>
      </c>
      <c r="B25" s="17" t="s">
        <v>19969</v>
      </c>
      <c r="C25" s="1">
        <v>0</v>
      </c>
      <c r="D25" s="1" t="s">
        <v>19893</v>
      </c>
      <c r="E25" s="7" t="s">
        <v>19834</v>
      </c>
      <c r="F25" s="1" t="s">
        <v>19306</v>
      </c>
      <c r="G25" s="1" t="s">
        <v>19309</v>
      </c>
    </row>
    <row r="26" spans="1:7" x14ac:dyDescent="0.6">
      <c r="A26" s="1" t="s">
        <v>19830</v>
      </c>
      <c r="B26" s="17" t="s">
        <v>19969</v>
      </c>
      <c r="C26" s="1">
        <v>0</v>
      </c>
      <c r="D26" s="1" t="s">
        <v>19894</v>
      </c>
      <c r="E26" s="7" t="s">
        <v>19836</v>
      </c>
      <c r="F26" s="1" t="s">
        <v>19306</v>
      </c>
      <c r="G26" s="1" t="s">
        <v>19309</v>
      </c>
    </row>
    <row r="27" spans="1:7" x14ac:dyDescent="0.6">
      <c r="A27" s="1" t="s">
        <v>19830</v>
      </c>
      <c r="B27" s="17" t="s">
        <v>19969</v>
      </c>
      <c r="C27" s="1">
        <v>0</v>
      </c>
      <c r="D27" s="1" t="s">
        <v>19895</v>
      </c>
      <c r="E27" s="7" t="s">
        <v>19299</v>
      </c>
      <c r="F27" s="1" t="s">
        <v>19306</v>
      </c>
      <c r="G27" s="1" t="s">
        <v>19309</v>
      </c>
    </row>
    <row r="28" spans="1:7" x14ac:dyDescent="0.6">
      <c r="A28" s="1" t="s">
        <v>19830</v>
      </c>
      <c r="B28" s="17" t="s">
        <v>19969</v>
      </c>
      <c r="C28" s="1">
        <v>0</v>
      </c>
      <c r="D28" s="1" t="s">
        <v>19896</v>
      </c>
      <c r="E28" s="7" t="s">
        <v>19299</v>
      </c>
      <c r="F28" s="1" t="s">
        <v>19306</v>
      </c>
      <c r="G28" s="1" t="s">
        <v>19309</v>
      </c>
    </row>
    <row r="29" spans="1:7" x14ac:dyDescent="0.6">
      <c r="A29" s="1" t="s">
        <v>19830</v>
      </c>
      <c r="B29" s="17" t="s">
        <v>19969</v>
      </c>
      <c r="C29" s="1">
        <v>0</v>
      </c>
      <c r="D29" s="1" t="s">
        <v>19897</v>
      </c>
      <c r="E29" s="7" t="s">
        <v>19837</v>
      </c>
      <c r="F29" s="1" t="s">
        <v>19306</v>
      </c>
      <c r="G29" s="1" t="s">
        <v>19309</v>
      </c>
    </row>
    <row r="30" spans="1:7" x14ac:dyDescent="0.6">
      <c r="A30" s="1" t="s">
        <v>19830</v>
      </c>
      <c r="B30" s="17" t="s">
        <v>19969</v>
      </c>
      <c r="C30" s="1">
        <v>0</v>
      </c>
      <c r="D30" s="1" t="s">
        <v>19898</v>
      </c>
      <c r="E30" s="7" t="s">
        <v>19834</v>
      </c>
      <c r="F30" s="1" t="s">
        <v>19306</v>
      </c>
      <c r="G30" s="1" t="s">
        <v>19309</v>
      </c>
    </row>
    <row r="31" spans="1:7" x14ac:dyDescent="0.6">
      <c r="A31" s="1" t="s">
        <v>19830</v>
      </c>
      <c r="B31" s="17" t="s">
        <v>19969</v>
      </c>
      <c r="C31" s="1">
        <v>0</v>
      </c>
      <c r="D31" s="1" t="s">
        <v>19899</v>
      </c>
      <c r="E31" s="7" t="s">
        <v>19834</v>
      </c>
      <c r="F31" s="1" t="s">
        <v>19306</v>
      </c>
      <c r="G31" s="1" t="s">
        <v>19294</v>
      </c>
    </row>
    <row r="32" spans="1:7" x14ac:dyDescent="0.6">
      <c r="A32" s="1" t="s">
        <v>19830</v>
      </c>
      <c r="B32" s="17" t="s">
        <v>19969</v>
      </c>
      <c r="C32" s="1">
        <v>0</v>
      </c>
      <c r="D32" s="1" t="s">
        <v>19900</v>
      </c>
      <c r="E32" s="7" t="s">
        <v>19834</v>
      </c>
      <c r="F32" s="1" t="s">
        <v>19306</v>
      </c>
      <c r="G32" s="1" t="s">
        <v>19294</v>
      </c>
    </row>
    <row r="33" spans="1:7" x14ac:dyDescent="0.6">
      <c r="A33" s="1" t="s">
        <v>19830</v>
      </c>
      <c r="B33" s="17" t="s">
        <v>19969</v>
      </c>
      <c r="C33" s="1">
        <v>0</v>
      </c>
      <c r="D33" s="1" t="s">
        <v>19901</v>
      </c>
      <c r="E33" s="7" t="s">
        <v>19834</v>
      </c>
      <c r="F33" s="1" t="s">
        <v>19306</v>
      </c>
      <c r="G33" s="1" t="s">
        <v>19294</v>
      </c>
    </row>
    <row r="34" spans="1:7" x14ac:dyDescent="0.6">
      <c r="A34" s="1" t="s">
        <v>19902</v>
      </c>
      <c r="B34" s="17" t="s">
        <v>19967</v>
      </c>
      <c r="C34" s="1">
        <v>0</v>
      </c>
      <c r="D34" s="17" t="s">
        <v>19903</v>
      </c>
      <c r="E34" s="7" t="s">
        <v>19299</v>
      </c>
      <c r="F34" s="1" t="s">
        <v>19306</v>
      </c>
      <c r="G34" s="1" t="s">
        <v>19294</v>
      </c>
    </row>
    <row r="35" spans="1:7" x14ac:dyDescent="0.6">
      <c r="A35" s="1" t="s">
        <v>19838</v>
      </c>
      <c r="B35" s="17" t="s">
        <v>19967</v>
      </c>
      <c r="C35" s="1">
        <v>0</v>
      </c>
      <c r="D35" s="17" t="s">
        <v>19904</v>
      </c>
      <c r="E35" s="7" t="s">
        <v>19299</v>
      </c>
      <c r="F35" s="1" t="s">
        <v>19306</v>
      </c>
      <c r="G35" s="1" t="s">
        <v>19294</v>
      </c>
    </row>
    <row r="36" spans="1:7" x14ac:dyDescent="0.6">
      <c r="A36" s="1" t="s">
        <v>19838</v>
      </c>
      <c r="B36" s="17" t="s">
        <v>19967</v>
      </c>
      <c r="C36" s="1">
        <v>0</v>
      </c>
      <c r="D36" s="17" t="s">
        <v>19905</v>
      </c>
      <c r="E36" s="7" t="s">
        <v>19299</v>
      </c>
      <c r="F36" s="1" t="s">
        <v>19306</v>
      </c>
      <c r="G36" s="1" t="s">
        <v>19294</v>
      </c>
    </row>
    <row r="37" spans="1:7" x14ac:dyDescent="0.6">
      <c r="A37" s="1" t="s">
        <v>19838</v>
      </c>
      <c r="B37" s="17" t="s">
        <v>19967</v>
      </c>
      <c r="C37" s="1">
        <v>0</v>
      </c>
      <c r="D37" s="17" t="s">
        <v>19906</v>
      </c>
      <c r="E37" s="7" t="s">
        <v>19299</v>
      </c>
      <c r="F37" s="1" t="s">
        <v>19306</v>
      </c>
      <c r="G37" s="1" t="s">
        <v>19294</v>
      </c>
    </row>
    <row r="38" spans="1:7" x14ac:dyDescent="0.6">
      <c r="A38" s="1" t="s">
        <v>19838</v>
      </c>
      <c r="B38" s="17" t="s">
        <v>19967</v>
      </c>
      <c r="C38" s="1">
        <v>0</v>
      </c>
      <c r="D38" s="17" t="s">
        <v>19907</v>
      </c>
      <c r="E38" s="7" t="s">
        <v>19299</v>
      </c>
      <c r="F38" s="1" t="s">
        <v>19306</v>
      </c>
      <c r="G38" s="1" t="s">
        <v>19294</v>
      </c>
    </row>
    <row r="39" spans="1:7" x14ac:dyDescent="0.6">
      <c r="A39" s="1" t="s">
        <v>19838</v>
      </c>
      <c r="B39" s="17" t="s">
        <v>19967</v>
      </c>
      <c r="C39" s="1">
        <v>0</v>
      </c>
      <c r="D39" s="17" t="s">
        <v>19908</v>
      </c>
      <c r="E39" s="7" t="s">
        <v>19299</v>
      </c>
      <c r="F39" s="1" t="s">
        <v>19306</v>
      </c>
      <c r="G39" s="1" t="s">
        <v>19294</v>
      </c>
    </row>
    <row r="40" spans="1:7" x14ac:dyDescent="0.6">
      <c r="A40" s="1" t="s">
        <v>19838</v>
      </c>
      <c r="B40" s="17" t="s">
        <v>19967</v>
      </c>
      <c r="C40" s="1">
        <v>0</v>
      </c>
      <c r="D40" s="17" t="s">
        <v>19883</v>
      </c>
      <c r="E40" s="7" t="s">
        <v>19300</v>
      </c>
      <c r="F40" s="1" t="s">
        <v>19306</v>
      </c>
      <c r="G40" s="1" t="s">
        <v>19294</v>
      </c>
    </row>
    <row r="41" spans="1:7" x14ac:dyDescent="0.6">
      <c r="A41" s="1" t="s">
        <v>19838</v>
      </c>
      <c r="B41" s="17" t="s">
        <v>19967</v>
      </c>
      <c r="C41" s="1">
        <v>0</v>
      </c>
      <c r="D41" s="17" t="s">
        <v>19909</v>
      </c>
      <c r="E41" s="7" t="s">
        <v>19839</v>
      </c>
      <c r="F41" s="1" t="s">
        <v>19306</v>
      </c>
      <c r="G41" s="1" t="s">
        <v>19294</v>
      </c>
    </row>
    <row r="42" spans="1:7" x14ac:dyDescent="0.6">
      <c r="A42" s="1" t="s">
        <v>19838</v>
      </c>
      <c r="B42" s="17" t="s">
        <v>19967</v>
      </c>
      <c r="C42" s="1">
        <v>0</v>
      </c>
      <c r="D42" s="17" t="s">
        <v>19910</v>
      </c>
      <c r="E42" s="7" t="s">
        <v>19840</v>
      </c>
      <c r="F42" s="1" t="s">
        <v>19306</v>
      </c>
      <c r="G42" s="1" t="s">
        <v>19294</v>
      </c>
    </row>
    <row r="43" spans="1:7" x14ac:dyDescent="0.6">
      <c r="A43" s="1" t="s">
        <v>19838</v>
      </c>
      <c r="B43" s="17" t="s">
        <v>19967</v>
      </c>
      <c r="C43" s="1">
        <v>0</v>
      </c>
      <c r="D43" s="17" t="s">
        <v>19911</v>
      </c>
      <c r="E43" s="7" t="s">
        <v>19835</v>
      </c>
      <c r="F43" s="1" t="s">
        <v>19306</v>
      </c>
      <c r="G43" s="1" t="s">
        <v>19294</v>
      </c>
    </row>
    <row r="44" spans="1:7" x14ac:dyDescent="0.6">
      <c r="A44" s="1" t="s">
        <v>19838</v>
      </c>
      <c r="B44" s="17" t="s">
        <v>19967</v>
      </c>
      <c r="C44" s="1">
        <v>0</v>
      </c>
      <c r="D44" s="17" t="s">
        <v>19912</v>
      </c>
      <c r="E44" s="7" t="s">
        <v>19841</v>
      </c>
      <c r="F44" s="1" t="s">
        <v>19306</v>
      </c>
      <c r="G44" s="1" t="s">
        <v>19294</v>
      </c>
    </row>
    <row r="45" spans="1:7" x14ac:dyDescent="0.6">
      <c r="A45" s="1" t="s">
        <v>19838</v>
      </c>
      <c r="B45" s="17" t="s">
        <v>19967</v>
      </c>
      <c r="C45" s="1">
        <v>0</v>
      </c>
      <c r="D45" s="17" t="s">
        <v>19913</v>
      </c>
      <c r="E45" s="7" t="s">
        <v>19842</v>
      </c>
      <c r="F45" s="1" t="s">
        <v>19306</v>
      </c>
      <c r="G45" s="1" t="s">
        <v>19294</v>
      </c>
    </row>
    <row r="46" spans="1:7" x14ac:dyDescent="0.6">
      <c r="A46" s="1" t="s">
        <v>19838</v>
      </c>
      <c r="B46" s="17" t="s">
        <v>19967</v>
      </c>
      <c r="C46" s="1">
        <v>0</v>
      </c>
      <c r="D46" s="17" t="s">
        <v>19914</v>
      </c>
      <c r="E46" s="7" t="s">
        <v>19843</v>
      </c>
      <c r="F46" s="1" t="s">
        <v>19306</v>
      </c>
      <c r="G46" s="1" t="s">
        <v>19294</v>
      </c>
    </row>
    <row r="47" spans="1:7" x14ac:dyDescent="0.6">
      <c r="A47" s="1" t="s">
        <v>19838</v>
      </c>
      <c r="B47" s="17" t="s">
        <v>19967</v>
      </c>
      <c r="C47" s="1">
        <v>0</v>
      </c>
      <c r="D47" s="17" t="s">
        <v>19915</v>
      </c>
      <c r="E47" s="7" t="s">
        <v>19836</v>
      </c>
      <c r="F47" s="1" t="s">
        <v>19306</v>
      </c>
      <c r="G47" s="1" t="s">
        <v>19294</v>
      </c>
    </row>
    <row r="48" spans="1:7" x14ac:dyDescent="0.6">
      <c r="A48" s="1" t="s">
        <v>19838</v>
      </c>
      <c r="B48" s="17" t="s">
        <v>19967</v>
      </c>
      <c r="C48" s="1">
        <v>0</v>
      </c>
      <c r="D48" s="17" t="s">
        <v>19916</v>
      </c>
      <c r="E48" s="7" t="s">
        <v>19834</v>
      </c>
      <c r="F48" s="1" t="s">
        <v>19306</v>
      </c>
      <c r="G48" s="1" t="s">
        <v>19294</v>
      </c>
    </row>
    <row r="49" spans="1:7" x14ac:dyDescent="0.6">
      <c r="A49" s="1" t="s">
        <v>19838</v>
      </c>
      <c r="B49" s="17" t="s">
        <v>19967</v>
      </c>
      <c r="C49" s="1">
        <v>0</v>
      </c>
      <c r="D49" s="17" t="s">
        <v>19917</v>
      </c>
      <c r="E49" s="7" t="s">
        <v>19842</v>
      </c>
      <c r="F49" s="1" t="s">
        <v>19306</v>
      </c>
      <c r="G49" s="1" t="s">
        <v>19294</v>
      </c>
    </row>
    <row r="50" spans="1:7" x14ac:dyDescent="0.6">
      <c r="A50" s="1" t="s">
        <v>19838</v>
      </c>
      <c r="B50" s="17" t="s">
        <v>19967</v>
      </c>
      <c r="C50" s="1">
        <v>0</v>
      </c>
      <c r="D50" s="17" t="s">
        <v>19918</v>
      </c>
      <c r="E50" s="7" t="s">
        <v>19842</v>
      </c>
      <c r="F50" s="1" t="s">
        <v>19306</v>
      </c>
      <c r="G50" s="1" t="s">
        <v>19294</v>
      </c>
    </row>
    <row r="51" spans="1:7" x14ac:dyDescent="0.6">
      <c r="A51" s="1" t="s">
        <v>19838</v>
      </c>
      <c r="B51" s="17" t="s">
        <v>19967</v>
      </c>
      <c r="C51" s="1">
        <v>0</v>
      </c>
      <c r="D51" s="17" t="s">
        <v>19901</v>
      </c>
      <c r="E51" s="7" t="s">
        <v>19834</v>
      </c>
      <c r="F51" s="1" t="s">
        <v>19306</v>
      </c>
      <c r="G51" s="1" t="s">
        <v>19294</v>
      </c>
    </row>
    <row r="52" spans="1:7" x14ac:dyDescent="0.6">
      <c r="A52" s="5" t="s">
        <v>19301</v>
      </c>
      <c r="B52" s="17" t="s">
        <v>19970</v>
      </c>
      <c r="C52" s="1">
        <v>0</v>
      </c>
      <c r="D52" s="1" t="s">
        <v>19919</v>
      </c>
      <c r="E52" s="7" t="s">
        <v>19299</v>
      </c>
      <c r="F52" s="1" t="s">
        <v>19306</v>
      </c>
      <c r="G52" s="1" t="s">
        <v>19306</v>
      </c>
    </row>
    <row r="53" spans="1:7" x14ac:dyDescent="0.6">
      <c r="A53" s="5" t="s">
        <v>19301</v>
      </c>
      <c r="B53" s="17" t="s">
        <v>19970</v>
      </c>
      <c r="C53" s="1">
        <v>0</v>
      </c>
      <c r="D53" s="1" t="s">
        <v>19920</v>
      </c>
      <c r="E53" s="7" t="s">
        <v>19299</v>
      </c>
      <c r="F53" s="1" t="s">
        <v>19306</v>
      </c>
      <c r="G53" s="1" t="s">
        <v>19306</v>
      </c>
    </row>
    <row r="54" spans="1:7" x14ac:dyDescent="0.6">
      <c r="A54" s="5" t="s">
        <v>19301</v>
      </c>
      <c r="B54" s="17" t="s">
        <v>19970</v>
      </c>
      <c r="C54" s="1">
        <v>0</v>
      </c>
      <c r="D54" s="1" t="s">
        <v>19921</v>
      </c>
      <c r="E54" s="7" t="s">
        <v>19844</v>
      </c>
      <c r="F54" s="1" t="s">
        <v>19306</v>
      </c>
      <c r="G54" s="1" t="s">
        <v>19306</v>
      </c>
    </row>
    <row r="55" spans="1:7" x14ac:dyDescent="0.6">
      <c r="A55" s="5" t="s">
        <v>19301</v>
      </c>
      <c r="B55" s="17" t="s">
        <v>19970</v>
      </c>
      <c r="C55" s="1">
        <v>0</v>
      </c>
      <c r="D55" s="1" t="s">
        <v>19882</v>
      </c>
      <c r="E55" s="7" t="s">
        <v>19299</v>
      </c>
      <c r="F55" s="1" t="s">
        <v>19306</v>
      </c>
      <c r="G55" s="1" t="s">
        <v>19306</v>
      </c>
    </row>
    <row r="56" spans="1:7" x14ac:dyDescent="0.6">
      <c r="A56" s="5" t="s">
        <v>19301</v>
      </c>
      <c r="B56" s="17" t="s">
        <v>19970</v>
      </c>
      <c r="C56" s="1">
        <v>0</v>
      </c>
      <c r="D56" s="1" t="s">
        <v>19922</v>
      </c>
      <c r="E56" s="7" t="s">
        <v>19300</v>
      </c>
      <c r="F56" s="1" t="s">
        <v>19306</v>
      </c>
      <c r="G56" s="1" t="s">
        <v>19306</v>
      </c>
    </row>
    <row r="57" spans="1:7" x14ac:dyDescent="0.6">
      <c r="A57" s="5" t="s">
        <v>19301</v>
      </c>
      <c r="B57" s="17" t="s">
        <v>19970</v>
      </c>
      <c r="C57" s="1">
        <v>0</v>
      </c>
      <c r="D57" s="1" t="s">
        <v>19923</v>
      </c>
      <c r="E57" s="7" t="s">
        <v>19845</v>
      </c>
      <c r="F57" s="1" t="s">
        <v>19306</v>
      </c>
      <c r="G57" s="1" t="s">
        <v>19306</v>
      </c>
    </row>
    <row r="58" spans="1:7" x14ac:dyDescent="0.6">
      <c r="A58" s="5" t="s">
        <v>19301</v>
      </c>
      <c r="B58" s="17" t="s">
        <v>19970</v>
      </c>
      <c r="C58" s="1">
        <v>0</v>
      </c>
      <c r="D58" s="1" t="s">
        <v>19924</v>
      </c>
      <c r="E58" s="7" t="s">
        <v>19846</v>
      </c>
      <c r="F58" s="1" t="s">
        <v>19306</v>
      </c>
      <c r="G58" s="1" t="s">
        <v>19306</v>
      </c>
    </row>
    <row r="59" spans="1:7" x14ac:dyDescent="0.6">
      <c r="A59" s="5" t="s">
        <v>19301</v>
      </c>
      <c r="B59" s="17" t="s">
        <v>19970</v>
      </c>
      <c r="C59" s="1">
        <v>0</v>
      </c>
      <c r="D59" s="1" t="s">
        <v>19925</v>
      </c>
      <c r="E59" s="7" t="s">
        <v>19300</v>
      </c>
      <c r="F59" s="1" t="s">
        <v>19306</v>
      </c>
      <c r="G59" s="1" t="s">
        <v>19306</v>
      </c>
    </row>
    <row r="60" spans="1:7" x14ac:dyDescent="0.6">
      <c r="A60" s="5" t="s">
        <v>19301</v>
      </c>
      <c r="B60" s="17" t="s">
        <v>19970</v>
      </c>
      <c r="C60" s="1">
        <v>0</v>
      </c>
      <c r="D60" s="1" t="s">
        <v>19926</v>
      </c>
      <c r="E60" s="7" t="s">
        <v>19300</v>
      </c>
      <c r="F60" s="1" t="s">
        <v>19306</v>
      </c>
      <c r="G60" s="1" t="s">
        <v>19306</v>
      </c>
    </row>
    <row r="61" spans="1:7" x14ac:dyDescent="0.6">
      <c r="A61" s="5" t="s">
        <v>19301</v>
      </c>
      <c r="B61" s="17" t="s">
        <v>19970</v>
      </c>
      <c r="C61" s="1">
        <v>0</v>
      </c>
      <c r="D61" s="1" t="s">
        <v>19927</v>
      </c>
      <c r="E61" s="7" t="s">
        <v>19831</v>
      </c>
      <c r="F61" s="1" t="s">
        <v>19306</v>
      </c>
      <c r="G61" s="1" t="s">
        <v>19306</v>
      </c>
    </row>
    <row r="62" spans="1:7" x14ac:dyDescent="0.6">
      <c r="A62" s="1" t="s">
        <v>19302</v>
      </c>
      <c r="B62" s="17" t="s">
        <v>19971</v>
      </c>
      <c r="C62" s="1">
        <v>0</v>
      </c>
      <c r="D62" s="1" t="s">
        <v>19928</v>
      </c>
      <c r="E62" s="7" t="s">
        <v>19299</v>
      </c>
      <c r="F62" s="1" t="s">
        <v>19306</v>
      </c>
      <c r="G62" s="1" t="s">
        <v>19306</v>
      </c>
    </row>
    <row r="63" spans="1:7" x14ac:dyDescent="0.6">
      <c r="A63" s="1" t="s">
        <v>19302</v>
      </c>
      <c r="B63" s="17" t="s">
        <v>19971</v>
      </c>
      <c r="C63" s="1">
        <v>0</v>
      </c>
      <c r="D63" s="1" t="s">
        <v>19929</v>
      </c>
      <c r="E63" s="7" t="s">
        <v>19299</v>
      </c>
      <c r="F63" s="1" t="s">
        <v>19306</v>
      </c>
      <c r="G63" s="1" t="s">
        <v>19306</v>
      </c>
    </row>
    <row r="64" spans="1:7" x14ac:dyDescent="0.6">
      <c r="A64" s="1" t="s">
        <v>19302</v>
      </c>
      <c r="B64" s="17" t="s">
        <v>19971</v>
      </c>
      <c r="C64" s="1">
        <v>0</v>
      </c>
      <c r="D64" s="1" t="s">
        <v>19930</v>
      </c>
      <c r="E64" s="7" t="s">
        <v>19834</v>
      </c>
      <c r="F64" s="1" t="s">
        <v>19306</v>
      </c>
      <c r="G64" s="1" t="s">
        <v>19306</v>
      </c>
    </row>
    <row r="65" spans="1:7" x14ac:dyDescent="0.6">
      <c r="A65" s="1" t="s">
        <v>19302</v>
      </c>
      <c r="B65" s="17" t="s">
        <v>19971</v>
      </c>
      <c r="C65" s="1">
        <v>0</v>
      </c>
      <c r="D65" s="1" t="s">
        <v>19931</v>
      </c>
      <c r="E65" s="7" t="s">
        <v>19299</v>
      </c>
      <c r="F65" s="1" t="s">
        <v>19306</v>
      </c>
      <c r="G65" s="1" t="s">
        <v>19306</v>
      </c>
    </row>
    <row r="66" spans="1:7" x14ac:dyDescent="0.6">
      <c r="A66" s="1" t="s">
        <v>19302</v>
      </c>
      <c r="B66" s="17" t="s">
        <v>19971</v>
      </c>
      <c r="C66" s="1">
        <v>0</v>
      </c>
      <c r="D66" s="1" t="s">
        <v>19932</v>
      </c>
      <c r="E66" s="7" t="s">
        <v>19836</v>
      </c>
      <c r="F66" s="1" t="s">
        <v>19306</v>
      </c>
      <c r="G66" s="1" t="s">
        <v>19306</v>
      </c>
    </row>
    <row r="67" spans="1:7" x14ac:dyDescent="0.6">
      <c r="A67" s="1" t="s">
        <v>19302</v>
      </c>
      <c r="B67" s="17" t="s">
        <v>19971</v>
      </c>
      <c r="C67" s="1">
        <v>0</v>
      </c>
      <c r="D67" s="1" t="s">
        <v>19933</v>
      </c>
      <c r="E67" s="7" t="s">
        <v>19299</v>
      </c>
      <c r="F67" s="1" t="s">
        <v>19306</v>
      </c>
      <c r="G67" s="1" t="s">
        <v>19306</v>
      </c>
    </row>
    <row r="68" spans="1:7" x14ac:dyDescent="0.6">
      <c r="A68" s="1" t="s">
        <v>19302</v>
      </c>
      <c r="B68" s="17" t="s">
        <v>19971</v>
      </c>
      <c r="C68" s="1">
        <v>0</v>
      </c>
      <c r="D68" s="1" t="s">
        <v>19934</v>
      </c>
      <c r="E68" s="7" t="s">
        <v>19299</v>
      </c>
      <c r="F68" s="1" t="s">
        <v>19306</v>
      </c>
      <c r="G68" s="1" t="s">
        <v>19306</v>
      </c>
    </row>
    <row r="69" spans="1:7" x14ac:dyDescent="0.6">
      <c r="A69" s="1" t="s">
        <v>19302</v>
      </c>
      <c r="B69" s="17" t="s">
        <v>19971</v>
      </c>
      <c r="C69" s="1">
        <v>0</v>
      </c>
      <c r="D69" s="1" t="s">
        <v>19935</v>
      </c>
      <c r="E69" s="1" t="s">
        <v>19299</v>
      </c>
      <c r="F69" s="1" t="s">
        <v>19306</v>
      </c>
      <c r="G69" s="1" t="s">
        <v>19306</v>
      </c>
    </row>
    <row r="70" spans="1:7" x14ac:dyDescent="0.6">
      <c r="A70" s="1" t="s">
        <v>19302</v>
      </c>
      <c r="B70" s="17" t="s">
        <v>19971</v>
      </c>
      <c r="C70" s="1">
        <v>0</v>
      </c>
      <c r="D70" s="1" t="s">
        <v>19936</v>
      </c>
      <c r="E70" s="1" t="s">
        <v>19299</v>
      </c>
      <c r="F70" s="1" t="s">
        <v>19306</v>
      </c>
      <c r="G70" s="1" t="s">
        <v>19306</v>
      </c>
    </row>
    <row r="71" spans="1:7" x14ac:dyDescent="0.6">
      <c r="A71" s="1" t="s">
        <v>19302</v>
      </c>
      <c r="B71" s="17" t="s">
        <v>19971</v>
      </c>
      <c r="C71" s="1">
        <v>0</v>
      </c>
      <c r="D71" s="1" t="s">
        <v>19937</v>
      </c>
      <c r="E71" s="1" t="s">
        <v>19299</v>
      </c>
      <c r="F71" s="1" t="s">
        <v>19306</v>
      </c>
      <c r="G71" s="1" t="s">
        <v>19306</v>
      </c>
    </row>
    <row r="72" spans="1:7" x14ac:dyDescent="0.6">
      <c r="A72" s="1" t="s">
        <v>19302</v>
      </c>
      <c r="B72" s="17" t="s">
        <v>19971</v>
      </c>
      <c r="C72" s="1">
        <v>0</v>
      </c>
      <c r="D72" s="1" t="s">
        <v>19938</v>
      </c>
      <c r="E72" s="1" t="s">
        <v>19299</v>
      </c>
      <c r="F72" s="1" t="s">
        <v>19306</v>
      </c>
      <c r="G72" s="1" t="s">
        <v>19306</v>
      </c>
    </row>
    <row r="73" spans="1:7" x14ac:dyDescent="0.6">
      <c r="A73" s="1" t="s">
        <v>19302</v>
      </c>
      <c r="B73" s="17" t="s">
        <v>19972</v>
      </c>
      <c r="C73" s="1">
        <v>0</v>
      </c>
      <c r="D73" s="1" t="s">
        <v>19939</v>
      </c>
      <c r="E73" s="1" t="s">
        <v>19299</v>
      </c>
      <c r="F73" s="1" t="s">
        <v>19306</v>
      </c>
      <c r="G73" s="1" t="s">
        <v>19306</v>
      </c>
    </row>
    <row r="74" spans="1:7" x14ac:dyDescent="0.6">
      <c r="A74" s="1" t="s">
        <v>19302</v>
      </c>
      <c r="B74" s="17" t="s">
        <v>19971</v>
      </c>
      <c r="C74" s="1">
        <v>0</v>
      </c>
      <c r="D74" s="1" t="s">
        <v>19940</v>
      </c>
      <c r="E74" s="1" t="s">
        <v>19299</v>
      </c>
      <c r="F74" s="1" t="s">
        <v>19306</v>
      </c>
      <c r="G74" s="1" t="s">
        <v>19306</v>
      </c>
    </row>
    <row r="75" spans="1:7" x14ac:dyDescent="0.6">
      <c r="A75" s="1" t="s">
        <v>19302</v>
      </c>
      <c r="B75" s="17" t="s">
        <v>19971</v>
      </c>
      <c r="C75" s="1">
        <v>0</v>
      </c>
      <c r="D75" s="1" t="s">
        <v>19941</v>
      </c>
      <c r="E75" s="1" t="s">
        <v>19299</v>
      </c>
      <c r="F75" s="1" t="s">
        <v>19306</v>
      </c>
      <c r="G75" s="1" t="s">
        <v>19306</v>
      </c>
    </row>
    <row r="76" spans="1:7" x14ac:dyDescent="0.6">
      <c r="A76" s="1" t="s">
        <v>19302</v>
      </c>
      <c r="B76" s="17" t="s">
        <v>19971</v>
      </c>
      <c r="C76" s="1">
        <v>0</v>
      </c>
      <c r="D76" s="1" t="s">
        <v>19942</v>
      </c>
      <c r="E76" s="1" t="s">
        <v>19299</v>
      </c>
      <c r="F76" s="1" t="s">
        <v>19306</v>
      </c>
      <c r="G76" s="1" t="s">
        <v>19306</v>
      </c>
    </row>
    <row r="77" spans="1:7" x14ac:dyDescent="0.6">
      <c r="A77" s="1" t="s">
        <v>19302</v>
      </c>
      <c r="B77" s="17" t="s">
        <v>19971</v>
      </c>
      <c r="C77" s="1">
        <v>0</v>
      </c>
      <c r="D77" s="1" t="s">
        <v>19943</v>
      </c>
      <c r="E77" s="7" t="s">
        <v>19847</v>
      </c>
      <c r="F77" s="1" t="s">
        <v>19306</v>
      </c>
      <c r="G77" s="1" t="s">
        <v>19306</v>
      </c>
    </row>
    <row r="78" spans="1:7" x14ac:dyDescent="0.6">
      <c r="A78" s="1" t="s">
        <v>19302</v>
      </c>
      <c r="B78" s="17" t="s">
        <v>19971</v>
      </c>
      <c r="C78" s="1">
        <v>0</v>
      </c>
      <c r="D78" s="1" t="s">
        <v>19922</v>
      </c>
      <c r="E78" s="7" t="s">
        <v>19839</v>
      </c>
      <c r="F78" s="1" t="s">
        <v>19306</v>
      </c>
      <c r="G78" s="1" t="s">
        <v>19306</v>
      </c>
    </row>
    <row r="79" spans="1:7" x14ac:dyDescent="0.6">
      <c r="A79" s="1" t="s">
        <v>19302</v>
      </c>
      <c r="B79" s="17" t="s">
        <v>19971</v>
      </c>
      <c r="C79" s="1">
        <v>0</v>
      </c>
      <c r="D79" s="1" t="s">
        <v>19944</v>
      </c>
      <c r="E79" s="7" t="s">
        <v>19300</v>
      </c>
      <c r="F79" s="1" t="s">
        <v>19306</v>
      </c>
      <c r="G79" s="1" t="s">
        <v>19306</v>
      </c>
    </row>
    <row r="80" spans="1:7" x14ac:dyDescent="0.6">
      <c r="A80" s="1" t="s">
        <v>19302</v>
      </c>
      <c r="B80" s="17" t="s">
        <v>19971</v>
      </c>
      <c r="C80" s="1">
        <v>0</v>
      </c>
      <c r="D80" s="1" t="s">
        <v>19945</v>
      </c>
      <c r="E80" s="7" t="s">
        <v>19848</v>
      </c>
      <c r="F80" s="1" t="s">
        <v>19306</v>
      </c>
      <c r="G80" s="1" t="s">
        <v>19306</v>
      </c>
    </row>
    <row r="81" spans="1:7" x14ac:dyDescent="0.6">
      <c r="A81" s="1" t="s">
        <v>19302</v>
      </c>
      <c r="B81" s="17" t="s">
        <v>19971</v>
      </c>
      <c r="C81" s="1">
        <v>0</v>
      </c>
      <c r="D81" s="1" t="s">
        <v>19946</v>
      </c>
      <c r="E81" s="7" t="s">
        <v>19835</v>
      </c>
      <c r="F81" s="1" t="s">
        <v>19306</v>
      </c>
      <c r="G81" s="1" t="s">
        <v>19306</v>
      </c>
    </row>
    <row r="82" spans="1:7" x14ac:dyDescent="0.6">
      <c r="A82" s="1" t="s">
        <v>19302</v>
      </c>
      <c r="B82" s="17" t="s">
        <v>19971</v>
      </c>
      <c r="C82" s="1">
        <v>0</v>
      </c>
      <c r="D82" s="1" t="s">
        <v>19947</v>
      </c>
      <c r="E82" s="7" t="s">
        <v>19849</v>
      </c>
      <c r="F82" s="1" t="s">
        <v>19306</v>
      </c>
      <c r="G82" s="1" t="s">
        <v>19306</v>
      </c>
    </row>
    <row r="83" spans="1:7" x14ac:dyDescent="0.6">
      <c r="A83" s="1" t="s">
        <v>19302</v>
      </c>
      <c r="B83" s="17" t="s">
        <v>19971</v>
      </c>
      <c r="C83" s="1">
        <v>0</v>
      </c>
      <c r="D83" s="1" t="s">
        <v>19948</v>
      </c>
      <c r="E83" s="1" t="s">
        <v>19835</v>
      </c>
      <c r="F83" s="1" t="s">
        <v>19306</v>
      </c>
      <c r="G83" s="1" t="s">
        <v>19306</v>
      </c>
    </row>
    <row r="84" spans="1:7" x14ac:dyDescent="0.6">
      <c r="A84" s="1" t="s">
        <v>19302</v>
      </c>
      <c r="B84" s="17" t="s">
        <v>19971</v>
      </c>
      <c r="C84" s="1">
        <v>0</v>
      </c>
      <c r="D84" s="1" t="s">
        <v>19887</v>
      </c>
      <c r="E84" s="7" t="s">
        <v>19849</v>
      </c>
      <c r="F84" s="1" t="s">
        <v>19306</v>
      </c>
      <c r="G84" s="1" t="s">
        <v>19306</v>
      </c>
    </row>
    <row r="85" spans="1:7" x14ac:dyDescent="0.6">
      <c r="A85" s="1" t="s">
        <v>19302</v>
      </c>
      <c r="B85" s="17" t="s">
        <v>19971</v>
      </c>
      <c r="C85" s="1">
        <v>0</v>
      </c>
      <c r="D85" s="1" t="s">
        <v>19949</v>
      </c>
      <c r="E85" s="7" t="s">
        <v>19849</v>
      </c>
      <c r="F85" s="1" t="s">
        <v>19306</v>
      </c>
      <c r="G85" s="1" t="s">
        <v>19306</v>
      </c>
    </row>
    <row r="86" spans="1:7" x14ac:dyDescent="0.6">
      <c r="A86" s="1" t="s">
        <v>19302</v>
      </c>
      <c r="B86" s="17" t="s">
        <v>19971</v>
      </c>
      <c r="C86" s="1">
        <v>0</v>
      </c>
      <c r="D86" s="1" t="s">
        <v>19950</v>
      </c>
      <c r="E86" s="7" t="s">
        <v>19849</v>
      </c>
      <c r="F86" s="1" t="s">
        <v>19306</v>
      </c>
      <c r="G86" s="1" t="s">
        <v>19306</v>
      </c>
    </row>
    <row r="87" spans="1:7" x14ac:dyDescent="0.6">
      <c r="A87" s="1" t="s">
        <v>19302</v>
      </c>
      <c r="B87" s="17" t="s">
        <v>19971</v>
      </c>
      <c r="C87" s="1">
        <v>0</v>
      </c>
      <c r="D87" s="1" t="s">
        <v>19951</v>
      </c>
      <c r="E87" s="7" t="s">
        <v>19849</v>
      </c>
      <c r="F87" s="1" t="s">
        <v>19306</v>
      </c>
      <c r="G87" s="1" t="s">
        <v>19306</v>
      </c>
    </row>
    <row r="88" spans="1:7" x14ac:dyDescent="0.6">
      <c r="A88" s="1" t="s">
        <v>19302</v>
      </c>
      <c r="B88" s="17" t="s">
        <v>19971</v>
      </c>
      <c r="C88" s="1">
        <v>0</v>
      </c>
      <c r="D88" s="1" t="s">
        <v>19952</v>
      </c>
      <c r="E88" s="7" t="s">
        <v>19849</v>
      </c>
      <c r="F88" s="1" t="s">
        <v>19306</v>
      </c>
      <c r="G88" s="1" t="s">
        <v>19306</v>
      </c>
    </row>
    <row r="89" spans="1:7" x14ac:dyDescent="0.6">
      <c r="A89" s="1" t="s">
        <v>19302</v>
      </c>
      <c r="B89" s="17" t="s">
        <v>19971</v>
      </c>
      <c r="C89" s="1">
        <v>0</v>
      </c>
      <c r="D89" s="1" t="s">
        <v>19953</v>
      </c>
      <c r="E89" s="1" t="s">
        <v>19835</v>
      </c>
      <c r="F89" s="1" t="s">
        <v>19306</v>
      </c>
      <c r="G89" s="1" t="s">
        <v>19306</v>
      </c>
    </row>
    <row r="90" spans="1:7" x14ac:dyDescent="0.6">
      <c r="A90" s="1" t="s">
        <v>19302</v>
      </c>
      <c r="B90" s="17" t="s">
        <v>19971</v>
      </c>
      <c r="C90" s="1">
        <v>0</v>
      </c>
      <c r="D90" s="1" t="s">
        <v>19954</v>
      </c>
      <c r="E90" s="7" t="s">
        <v>19849</v>
      </c>
      <c r="F90" s="1" t="s">
        <v>19306</v>
      </c>
      <c r="G90" s="1" t="s">
        <v>19306</v>
      </c>
    </row>
    <row r="91" spans="1:7" x14ac:dyDescent="0.6">
      <c r="A91" s="5" t="s">
        <v>19304</v>
      </c>
      <c r="B91" s="1" t="s">
        <v>19850</v>
      </c>
      <c r="C91" s="1">
        <v>0</v>
      </c>
      <c r="D91" s="1" t="s">
        <v>19961</v>
      </c>
      <c r="E91" s="1" t="s">
        <v>19833</v>
      </c>
      <c r="F91" s="1" t="s">
        <v>19306</v>
      </c>
      <c r="G91" s="1" t="s">
        <v>19306</v>
      </c>
    </row>
    <row r="92" spans="1:7" x14ac:dyDescent="0.6">
      <c r="A92" s="5" t="s">
        <v>19304</v>
      </c>
      <c r="B92" s="1" t="s">
        <v>19850</v>
      </c>
      <c r="C92" s="1">
        <v>0</v>
      </c>
      <c r="D92" s="1" t="s">
        <v>19851</v>
      </c>
      <c r="E92" s="1" t="s">
        <v>19835</v>
      </c>
      <c r="F92" s="1" t="s">
        <v>19306</v>
      </c>
      <c r="G92" s="1" t="s">
        <v>19306</v>
      </c>
    </row>
    <row r="93" spans="1:7" x14ac:dyDescent="0.6">
      <c r="A93" s="5" t="s">
        <v>19304</v>
      </c>
      <c r="B93" s="1" t="s">
        <v>19850</v>
      </c>
      <c r="C93" s="1">
        <v>0</v>
      </c>
      <c r="D93" s="1" t="s">
        <v>19852</v>
      </c>
      <c r="E93" s="1" t="s">
        <v>19836</v>
      </c>
      <c r="F93" s="1" t="s">
        <v>19306</v>
      </c>
      <c r="G93" s="1" t="s">
        <v>19306</v>
      </c>
    </row>
    <row r="94" spans="1:7" x14ac:dyDescent="0.6">
      <c r="A94" s="5" t="s">
        <v>19304</v>
      </c>
      <c r="B94" s="1" t="s">
        <v>19850</v>
      </c>
      <c r="C94" s="1">
        <v>0</v>
      </c>
      <c r="D94" s="1" t="s">
        <v>19853</v>
      </c>
      <c r="E94" s="1" t="s">
        <v>19835</v>
      </c>
      <c r="F94" s="1" t="s">
        <v>19306</v>
      </c>
      <c r="G94" s="1" t="s">
        <v>19306</v>
      </c>
    </row>
    <row r="95" spans="1:7" x14ac:dyDescent="0.6">
      <c r="A95" s="5" t="s">
        <v>19304</v>
      </c>
      <c r="B95" s="1" t="s">
        <v>19850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6">
      <c r="A96" s="5" t="s">
        <v>19304</v>
      </c>
      <c r="B96" s="1" t="s">
        <v>19850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6">
      <c r="A97" s="5" t="s">
        <v>19304</v>
      </c>
      <c r="B97" s="1" t="s">
        <v>19850</v>
      </c>
      <c r="C97" s="1">
        <v>0</v>
      </c>
      <c r="D97" s="1" t="s">
        <v>19854</v>
      </c>
      <c r="E97" s="1" t="s">
        <v>19865</v>
      </c>
      <c r="F97" s="1" t="s">
        <v>19306</v>
      </c>
      <c r="G97" s="1" t="s">
        <v>19306</v>
      </c>
    </row>
    <row r="98" spans="1:7" x14ac:dyDescent="0.6">
      <c r="A98" s="5" t="s">
        <v>19304</v>
      </c>
      <c r="B98" s="1" t="s">
        <v>19850</v>
      </c>
      <c r="C98" s="1">
        <v>0</v>
      </c>
      <c r="D98" s="1" t="s">
        <v>19855</v>
      </c>
      <c r="E98" s="1" t="s">
        <v>19865</v>
      </c>
      <c r="F98" s="1" t="s">
        <v>19306</v>
      </c>
      <c r="G98" s="1" t="s">
        <v>19306</v>
      </c>
    </row>
    <row r="99" spans="1:7" x14ac:dyDescent="0.6">
      <c r="A99" s="5" t="s">
        <v>19304</v>
      </c>
      <c r="B99" s="1" t="s">
        <v>19850</v>
      </c>
      <c r="C99" s="1">
        <v>0</v>
      </c>
      <c r="D99" s="1" t="s">
        <v>19856</v>
      </c>
      <c r="E99" s="1" t="s">
        <v>19865</v>
      </c>
      <c r="F99" s="1" t="s">
        <v>19306</v>
      </c>
      <c r="G99" s="1" t="s">
        <v>19306</v>
      </c>
    </row>
    <row r="100" spans="1:7" x14ac:dyDescent="0.6">
      <c r="A100" s="5" t="s">
        <v>19304</v>
      </c>
      <c r="B100" s="1" t="s">
        <v>19850</v>
      </c>
      <c r="C100" s="1">
        <v>0</v>
      </c>
      <c r="D100" s="1" t="s">
        <v>19231</v>
      </c>
      <c r="E100" s="1" t="s">
        <v>19865</v>
      </c>
      <c r="F100" s="1" t="s">
        <v>19306</v>
      </c>
      <c r="G100" s="1" t="s">
        <v>19306</v>
      </c>
    </row>
    <row r="101" spans="1:7" x14ac:dyDescent="0.6">
      <c r="A101" s="5" t="s">
        <v>19304</v>
      </c>
      <c r="B101" s="1" t="s">
        <v>19850</v>
      </c>
      <c r="C101" s="1">
        <v>0</v>
      </c>
      <c r="D101" s="1" t="s">
        <v>19303</v>
      </c>
      <c r="E101" s="1" t="s">
        <v>19865</v>
      </c>
      <c r="F101" s="1" t="s">
        <v>19306</v>
      </c>
      <c r="G101" s="1" t="s">
        <v>19306</v>
      </c>
    </row>
    <row r="102" spans="1:7" x14ac:dyDescent="0.6">
      <c r="A102" s="5" t="s">
        <v>19304</v>
      </c>
      <c r="B102" s="1" t="s">
        <v>19850</v>
      </c>
      <c r="C102" s="1">
        <v>0</v>
      </c>
      <c r="D102" s="1" t="s">
        <v>19857</v>
      </c>
      <c r="E102" s="1" t="s">
        <v>19866</v>
      </c>
      <c r="F102" s="1" t="s">
        <v>19306</v>
      </c>
      <c r="G102" s="1" t="s">
        <v>19306</v>
      </c>
    </row>
    <row r="103" spans="1:7" x14ac:dyDescent="0.6">
      <c r="A103" s="5" t="s">
        <v>19304</v>
      </c>
      <c r="B103" s="1" t="s">
        <v>19850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6">
      <c r="A104" s="5" t="s">
        <v>19304</v>
      </c>
      <c r="B104" s="1" t="s">
        <v>19850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6">
      <c r="A105" s="5" t="s">
        <v>19304</v>
      </c>
      <c r="B105" s="1" t="s">
        <v>19850</v>
      </c>
      <c r="C105" s="1">
        <v>0</v>
      </c>
      <c r="D105" s="1" t="s">
        <v>19858</v>
      </c>
      <c r="E105" s="1" t="s">
        <v>19300</v>
      </c>
      <c r="F105" s="1" t="s">
        <v>19306</v>
      </c>
      <c r="G105" s="1" t="s">
        <v>19306</v>
      </c>
    </row>
    <row r="106" spans="1:7" x14ac:dyDescent="0.6">
      <c r="A106" s="5" t="s">
        <v>19304</v>
      </c>
      <c r="B106" s="1" t="s">
        <v>19850</v>
      </c>
      <c r="C106" s="1">
        <v>0</v>
      </c>
      <c r="D106" s="1" t="s">
        <v>19230</v>
      </c>
      <c r="E106" s="1" t="s">
        <v>19867</v>
      </c>
      <c r="F106" s="1" t="s">
        <v>19306</v>
      </c>
      <c r="G106" s="1" t="s">
        <v>19306</v>
      </c>
    </row>
    <row r="107" spans="1:7" x14ac:dyDescent="0.6">
      <c r="A107" s="5" t="s">
        <v>19304</v>
      </c>
      <c r="B107" s="1" t="s">
        <v>19850</v>
      </c>
      <c r="C107" s="1">
        <v>0</v>
      </c>
      <c r="D107" s="1" t="s">
        <v>19859</v>
      </c>
      <c r="E107" s="1" t="s">
        <v>19848</v>
      </c>
      <c r="F107" s="1" t="s">
        <v>19306</v>
      </c>
      <c r="G107" s="1" t="s">
        <v>19306</v>
      </c>
    </row>
    <row r="108" spans="1:7" x14ac:dyDescent="0.6">
      <c r="A108" s="5" t="s">
        <v>19304</v>
      </c>
      <c r="B108" s="1" t="s">
        <v>19850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6">
      <c r="A109" s="5" t="s">
        <v>19304</v>
      </c>
      <c r="B109" s="1" t="s">
        <v>19850</v>
      </c>
      <c r="C109" s="1">
        <v>0</v>
      </c>
      <c r="D109" s="1" t="s">
        <v>19860</v>
      </c>
      <c r="E109" s="1" t="s">
        <v>19836</v>
      </c>
      <c r="F109" s="1" t="s">
        <v>19306</v>
      </c>
      <c r="G109" s="1" t="s">
        <v>19306</v>
      </c>
    </row>
    <row r="110" spans="1:7" x14ac:dyDescent="0.6">
      <c r="A110" s="5" t="s">
        <v>19304</v>
      </c>
      <c r="B110" s="1" t="s">
        <v>19850</v>
      </c>
      <c r="C110" s="1">
        <v>0</v>
      </c>
      <c r="D110" s="1" t="s">
        <v>19861</v>
      </c>
      <c r="E110" s="1" t="s">
        <v>19868</v>
      </c>
      <c r="F110" s="1" t="s">
        <v>19306</v>
      </c>
      <c r="G110" s="1" t="s">
        <v>19306</v>
      </c>
    </row>
    <row r="111" spans="1:7" x14ac:dyDescent="0.6">
      <c r="A111" s="5" t="s">
        <v>19305</v>
      </c>
      <c r="B111" s="1" t="s">
        <v>19850</v>
      </c>
      <c r="C111" s="1">
        <v>0</v>
      </c>
      <c r="D111" s="1" t="s">
        <v>19862</v>
      </c>
      <c r="E111" s="1" t="s">
        <v>19836</v>
      </c>
      <c r="F111" s="1" t="s">
        <v>19306</v>
      </c>
      <c r="G111" s="1" t="s">
        <v>19306</v>
      </c>
    </row>
    <row r="112" spans="1:7" x14ac:dyDescent="0.6">
      <c r="A112" s="5" t="s">
        <v>19304</v>
      </c>
      <c r="B112" s="1" t="s">
        <v>19850</v>
      </c>
      <c r="C112" s="1">
        <v>0</v>
      </c>
      <c r="D112" s="1" t="s">
        <v>19863</v>
      </c>
      <c r="E112" s="1" t="s">
        <v>19836</v>
      </c>
      <c r="F112" s="1" t="s">
        <v>19306</v>
      </c>
      <c r="G112" s="1" t="s">
        <v>19306</v>
      </c>
    </row>
    <row r="113" spans="1:7" x14ac:dyDescent="0.6">
      <c r="A113" s="5" t="s">
        <v>19304</v>
      </c>
      <c r="B113" s="1" t="s">
        <v>19850</v>
      </c>
      <c r="C113" s="1">
        <v>0</v>
      </c>
      <c r="D113" s="1" t="s">
        <v>19864</v>
      </c>
      <c r="E113" s="1" t="s">
        <v>19868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899999999999999" x14ac:dyDescent="0.6"/>
  <cols>
    <col min="1" max="1" width="23.125" bestFit="1" customWidth="1"/>
    <col min="2" max="2" width="10.5" customWidth="1"/>
    <col min="3" max="3" width="12.375" bestFit="1" customWidth="1"/>
  </cols>
  <sheetData>
    <row r="1" spans="1:3" x14ac:dyDescent="0.6">
      <c r="A1" s="6" t="s">
        <v>17</v>
      </c>
      <c r="B1" s="6" t="s">
        <v>18</v>
      </c>
      <c r="C1" s="6" t="s">
        <v>136</v>
      </c>
    </row>
    <row r="2" spans="1:3" x14ac:dyDescent="0.6">
      <c r="A2" s="1" t="s">
        <v>19</v>
      </c>
      <c r="B2" s="1" t="s">
        <v>20</v>
      </c>
      <c r="C2" s="1" t="s">
        <v>21</v>
      </c>
    </row>
    <row r="3" spans="1:3" x14ac:dyDescent="0.6">
      <c r="A3" s="1" t="s">
        <v>22</v>
      </c>
      <c r="B3" s="1" t="s">
        <v>20</v>
      </c>
      <c r="C3" s="1" t="s">
        <v>30</v>
      </c>
    </row>
    <row r="4" spans="1:3" x14ac:dyDescent="0.6">
      <c r="A4" s="1" t="s">
        <v>24</v>
      </c>
      <c r="B4" s="1" t="s">
        <v>32</v>
      </c>
      <c r="C4" s="1" t="s">
        <v>31</v>
      </c>
    </row>
    <row r="5" spans="1:3" x14ac:dyDescent="0.6">
      <c r="A5" s="1" t="s">
        <v>25</v>
      </c>
      <c r="B5" s="1" t="s">
        <v>23</v>
      </c>
      <c r="C5" s="1" t="s">
        <v>19955</v>
      </c>
    </row>
    <row r="6" spans="1:3" x14ac:dyDescent="0.45">
      <c r="A6" s="2" t="s">
        <v>27</v>
      </c>
      <c r="B6" s="1" t="s">
        <v>23</v>
      </c>
      <c r="C6" s="1" t="s">
        <v>19956</v>
      </c>
    </row>
    <row r="7" spans="1:3" x14ac:dyDescent="0.45">
      <c r="A7" s="2" t="s">
        <v>26</v>
      </c>
      <c r="B7" s="1" t="s">
        <v>23</v>
      </c>
      <c r="C7" s="1" t="s">
        <v>19870</v>
      </c>
    </row>
    <row r="8" spans="1:3" x14ac:dyDescent="0.6">
      <c r="A8" s="1" t="s">
        <v>28</v>
      </c>
      <c r="B8" s="1" t="s">
        <v>29</v>
      </c>
      <c r="C8" s="1" t="s">
        <v>33</v>
      </c>
    </row>
    <row r="9" spans="1:3" x14ac:dyDescent="0.6">
      <c r="A9" s="5" t="s">
        <v>19957</v>
      </c>
      <c r="B9" s="5" t="s">
        <v>19958</v>
      </c>
      <c r="C9" s="5" t="s">
        <v>19959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E35" sqref="E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137</v>
      </c>
      <c r="B1" s="8" t="s">
        <v>19238</v>
      </c>
      <c r="C1" s="8" t="s">
        <v>19239</v>
      </c>
    </row>
    <row r="2" spans="1:3" x14ac:dyDescent="0.6">
      <c r="A2" s="9" t="s">
        <v>34</v>
      </c>
      <c r="B2" s="9" t="s">
        <v>35</v>
      </c>
      <c r="C2" s="9">
        <v>1</v>
      </c>
    </row>
    <row r="3" spans="1:3" x14ac:dyDescent="0.6">
      <c r="A3" s="9" t="s">
        <v>36</v>
      </c>
      <c r="B3" s="9" t="s">
        <v>37</v>
      </c>
      <c r="C3" s="9">
        <v>2</v>
      </c>
    </row>
    <row r="4" spans="1:3" x14ac:dyDescent="0.6">
      <c r="A4" s="9" t="s">
        <v>38</v>
      </c>
      <c r="B4" s="9" t="s">
        <v>39</v>
      </c>
      <c r="C4" s="9">
        <v>4</v>
      </c>
    </row>
    <row r="5" spans="1:3" x14ac:dyDescent="0.6">
      <c r="A5" s="9" t="s">
        <v>40</v>
      </c>
      <c r="B5" s="9" t="s">
        <v>41</v>
      </c>
      <c r="C5" s="9">
        <v>5</v>
      </c>
    </row>
    <row r="6" spans="1:3" x14ac:dyDescent="0.6">
      <c r="A6" s="9" t="s">
        <v>42</v>
      </c>
      <c r="B6" s="9" t="s">
        <v>43</v>
      </c>
      <c r="C6" s="9">
        <v>6</v>
      </c>
    </row>
    <row r="7" spans="1:3" x14ac:dyDescent="0.6">
      <c r="A7" s="9" t="s">
        <v>44</v>
      </c>
      <c r="B7" s="9" t="s">
        <v>45</v>
      </c>
      <c r="C7" s="9">
        <v>8</v>
      </c>
    </row>
    <row r="8" spans="1:3" x14ac:dyDescent="0.6">
      <c r="A8" s="9" t="s">
        <v>46</v>
      </c>
      <c r="B8" s="9" t="s">
        <v>47</v>
      </c>
      <c r="C8" s="9">
        <v>9</v>
      </c>
    </row>
    <row r="9" spans="1:3" x14ac:dyDescent="0.6">
      <c r="A9" s="9" t="s">
        <v>48</v>
      </c>
      <c r="B9" s="9" t="s">
        <v>49</v>
      </c>
      <c r="C9" s="9">
        <v>10</v>
      </c>
    </row>
    <row r="10" spans="1:3" x14ac:dyDescent="0.6">
      <c r="A10" s="9" t="s">
        <v>50</v>
      </c>
      <c r="B10" s="9" t="s">
        <v>51</v>
      </c>
      <c r="C10" s="9">
        <v>11</v>
      </c>
    </row>
    <row r="11" spans="1:3" x14ac:dyDescent="0.6">
      <c r="A11" s="9" t="s">
        <v>52</v>
      </c>
      <c r="B11" s="9" t="s">
        <v>53</v>
      </c>
      <c r="C11" s="9">
        <v>12</v>
      </c>
    </row>
    <row r="12" spans="1:3" x14ac:dyDescent="0.6">
      <c r="A12" s="9" t="s">
        <v>54</v>
      </c>
      <c r="B12" s="9" t="s">
        <v>5</v>
      </c>
      <c r="C12" s="9">
        <v>13</v>
      </c>
    </row>
    <row r="13" spans="1:3" x14ac:dyDescent="0.6">
      <c r="A13" s="9" t="s">
        <v>55</v>
      </c>
      <c r="B13" s="9" t="s">
        <v>56</v>
      </c>
      <c r="C13" s="9">
        <v>15</v>
      </c>
    </row>
    <row r="14" spans="1:3" x14ac:dyDescent="0.6">
      <c r="A14" s="9" t="s">
        <v>57</v>
      </c>
      <c r="B14" s="9" t="s">
        <v>58</v>
      </c>
      <c r="C14" s="9">
        <v>16</v>
      </c>
    </row>
    <row r="15" spans="1:3" x14ac:dyDescent="0.6">
      <c r="A15" s="9" t="s">
        <v>59</v>
      </c>
      <c r="B15" s="9" t="s">
        <v>60</v>
      </c>
      <c r="C15" s="9">
        <v>17</v>
      </c>
    </row>
    <row r="16" spans="1:3" x14ac:dyDescent="0.6">
      <c r="A16" s="9" t="s">
        <v>61</v>
      </c>
      <c r="B16" s="9" t="s">
        <v>62</v>
      </c>
      <c r="C16" s="9">
        <v>18</v>
      </c>
    </row>
    <row r="17" spans="1:3" x14ac:dyDescent="0.6">
      <c r="A17" s="9" t="s">
        <v>63</v>
      </c>
      <c r="B17" s="9" t="s">
        <v>64</v>
      </c>
      <c r="C17" s="9">
        <v>19</v>
      </c>
    </row>
    <row r="18" spans="1:3" x14ac:dyDescent="0.6">
      <c r="A18" s="9" t="s">
        <v>65</v>
      </c>
      <c r="B18" s="9" t="s">
        <v>66</v>
      </c>
      <c r="C18" s="9">
        <v>20</v>
      </c>
    </row>
    <row r="19" spans="1:3" x14ac:dyDescent="0.6">
      <c r="A19" s="9" t="s">
        <v>67</v>
      </c>
      <c r="B19" s="9" t="s">
        <v>68</v>
      </c>
      <c r="C19" s="9">
        <v>21</v>
      </c>
    </row>
    <row r="20" spans="1:3" x14ac:dyDescent="0.6">
      <c r="A20" s="9" t="s">
        <v>69</v>
      </c>
      <c r="B20" s="9" t="s">
        <v>9</v>
      </c>
      <c r="C20" s="9">
        <v>22</v>
      </c>
    </row>
    <row r="21" spans="1:3" x14ac:dyDescent="0.6">
      <c r="A21" s="9" t="s">
        <v>70</v>
      </c>
      <c r="B21" s="9" t="s">
        <v>71</v>
      </c>
      <c r="C21" s="9">
        <v>23</v>
      </c>
    </row>
    <row r="22" spans="1:3" x14ac:dyDescent="0.6">
      <c r="A22" s="9" t="s">
        <v>72</v>
      </c>
      <c r="B22" s="9" t="s">
        <v>73</v>
      </c>
      <c r="C22" s="9">
        <v>24</v>
      </c>
    </row>
    <row r="23" spans="1:3" x14ac:dyDescent="0.6">
      <c r="A23" s="9" t="s">
        <v>74</v>
      </c>
      <c r="B23" s="9" t="s">
        <v>75</v>
      </c>
      <c r="C23" s="9">
        <v>25</v>
      </c>
    </row>
    <row r="24" spans="1:3" x14ac:dyDescent="0.6">
      <c r="A24" s="9" t="s">
        <v>76</v>
      </c>
      <c r="B24" s="9" t="s">
        <v>77</v>
      </c>
      <c r="C24" s="9">
        <v>26</v>
      </c>
    </row>
    <row r="25" spans="1:3" x14ac:dyDescent="0.6">
      <c r="A25" s="9" t="s">
        <v>78</v>
      </c>
      <c r="B25" s="9" t="s">
        <v>79</v>
      </c>
      <c r="C25" s="9">
        <v>27</v>
      </c>
    </row>
    <row r="26" spans="1:3" x14ac:dyDescent="0.6">
      <c r="A26" s="9" t="s">
        <v>80</v>
      </c>
      <c r="B26" s="9" t="s">
        <v>81</v>
      </c>
      <c r="C26" s="9">
        <v>28</v>
      </c>
    </row>
    <row r="27" spans="1:3" x14ac:dyDescent="0.6">
      <c r="A27" s="9" t="s">
        <v>82</v>
      </c>
      <c r="B27" s="9" t="s">
        <v>83</v>
      </c>
      <c r="C27" s="9">
        <v>29</v>
      </c>
    </row>
    <row r="28" spans="1:3" x14ac:dyDescent="0.6">
      <c r="A28" s="9" t="s">
        <v>84</v>
      </c>
      <c r="B28" s="9" t="s">
        <v>85</v>
      </c>
      <c r="C28" s="9">
        <v>30</v>
      </c>
    </row>
    <row r="29" spans="1:3" x14ac:dyDescent="0.6">
      <c r="A29" s="9" t="s">
        <v>86</v>
      </c>
      <c r="B29" s="9" t="s">
        <v>87</v>
      </c>
      <c r="C29" s="9">
        <v>31</v>
      </c>
    </row>
    <row r="30" spans="1:3" x14ac:dyDescent="0.6">
      <c r="A30" s="9" t="s">
        <v>88</v>
      </c>
      <c r="B30" s="9" t="s">
        <v>89</v>
      </c>
      <c r="C30" s="9">
        <v>32</v>
      </c>
    </row>
    <row r="31" spans="1:3" x14ac:dyDescent="0.6">
      <c r="A31" s="9" t="s">
        <v>90</v>
      </c>
      <c r="B31" s="9" t="s">
        <v>91</v>
      </c>
      <c r="C31" s="9">
        <v>33</v>
      </c>
    </row>
    <row r="32" spans="1:3" x14ac:dyDescent="0.6">
      <c r="A32" s="9" t="s">
        <v>92</v>
      </c>
      <c r="B32" s="9" t="s">
        <v>7</v>
      </c>
      <c r="C32" s="9">
        <v>34</v>
      </c>
    </row>
    <row r="33" spans="1:3" x14ac:dyDescent="0.6">
      <c r="A33" s="9" t="s">
        <v>93</v>
      </c>
      <c r="B33" s="9" t="s">
        <v>94</v>
      </c>
      <c r="C33" s="9">
        <v>35</v>
      </c>
    </row>
    <row r="34" spans="1:3" x14ac:dyDescent="0.6">
      <c r="A34" s="9" t="s">
        <v>95</v>
      </c>
      <c r="B34" s="9" t="s">
        <v>96</v>
      </c>
      <c r="C34" s="9">
        <v>36</v>
      </c>
    </row>
    <row r="35" spans="1:3" x14ac:dyDescent="0.6">
      <c r="A35" s="9" t="s">
        <v>97</v>
      </c>
      <c r="B35" s="9" t="s">
        <v>98</v>
      </c>
      <c r="C35" s="9">
        <v>37</v>
      </c>
    </row>
    <row r="36" spans="1:3" x14ac:dyDescent="0.6">
      <c r="A36" s="9" t="s">
        <v>99</v>
      </c>
      <c r="B36" s="9" t="s">
        <v>100</v>
      </c>
      <c r="C36" s="9">
        <v>38</v>
      </c>
    </row>
    <row r="37" spans="1:3" x14ac:dyDescent="0.6">
      <c r="A37" s="9" t="s">
        <v>101</v>
      </c>
      <c r="B37" s="9" t="s">
        <v>102</v>
      </c>
      <c r="C37" s="9">
        <v>39</v>
      </c>
    </row>
    <row r="38" spans="1:3" x14ac:dyDescent="0.6">
      <c r="A38" s="9" t="s">
        <v>103</v>
      </c>
      <c r="B38" s="9" t="s">
        <v>104</v>
      </c>
      <c r="C38" s="9">
        <v>40</v>
      </c>
    </row>
    <row r="39" spans="1:3" x14ac:dyDescent="0.6">
      <c r="A39" s="9" t="s">
        <v>105</v>
      </c>
      <c r="B39" s="9" t="s">
        <v>106</v>
      </c>
      <c r="C39" s="9">
        <v>41</v>
      </c>
    </row>
    <row r="40" spans="1:3" x14ac:dyDescent="0.6">
      <c r="A40" s="9" t="s">
        <v>107</v>
      </c>
      <c r="B40" s="9" t="s">
        <v>108</v>
      </c>
      <c r="C40" s="9">
        <v>42</v>
      </c>
    </row>
    <row r="41" spans="1:3" x14ac:dyDescent="0.6">
      <c r="A41" s="9" t="s">
        <v>109</v>
      </c>
      <c r="B41" s="9" t="s">
        <v>110</v>
      </c>
      <c r="C41" s="9">
        <v>72</v>
      </c>
    </row>
    <row r="42" spans="1:3" x14ac:dyDescent="0.6">
      <c r="A42" s="9" t="s">
        <v>111</v>
      </c>
      <c r="B42" s="9" t="s">
        <v>112</v>
      </c>
      <c r="C42" s="9">
        <v>44</v>
      </c>
    </row>
    <row r="43" spans="1:3" x14ac:dyDescent="0.6">
      <c r="A43" s="9" t="s">
        <v>113</v>
      </c>
      <c r="B43" s="9" t="s">
        <v>16</v>
      </c>
      <c r="C43" s="9">
        <v>45</v>
      </c>
    </row>
    <row r="44" spans="1:3" x14ac:dyDescent="0.6">
      <c r="A44" s="9" t="s">
        <v>114</v>
      </c>
      <c r="B44" s="9" t="s">
        <v>115</v>
      </c>
      <c r="C44" s="9">
        <v>46</v>
      </c>
    </row>
    <row r="45" spans="1:3" x14ac:dyDescent="0.6">
      <c r="A45" s="9" t="s">
        <v>116</v>
      </c>
      <c r="B45" s="9" t="s">
        <v>117</v>
      </c>
      <c r="C45" s="9">
        <v>47</v>
      </c>
    </row>
    <row r="46" spans="1:3" x14ac:dyDescent="0.6">
      <c r="A46" s="9" t="s">
        <v>118</v>
      </c>
      <c r="B46" s="9" t="s">
        <v>119</v>
      </c>
      <c r="C46" s="9">
        <v>48</v>
      </c>
    </row>
    <row r="47" spans="1:3" x14ac:dyDescent="0.6">
      <c r="A47" s="9" t="s">
        <v>120</v>
      </c>
      <c r="B47" s="9" t="s">
        <v>121</v>
      </c>
      <c r="C47" s="9">
        <v>49</v>
      </c>
    </row>
    <row r="48" spans="1:3" x14ac:dyDescent="0.6">
      <c r="A48" s="9" t="s">
        <v>122</v>
      </c>
      <c r="B48" s="9" t="s">
        <v>123</v>
      </c>
      <c r="C48" s="9">
        <v>50</v>
      </c>
    </row>
    <row r="49" spans="1:3" x14ac:dyDescent="0.6">
      <c r="A49" s="9" t="s">
        <v>124</v>
      </c>
      <c r="B49" s="9" t="s">
        <v>125</v>
      </c>
      <c r="C49" s="9">
        <v>51</v>
      </c>
    </row>
    <row r="50" spans="1:3" x14ac:dyDescent="0.6">
      <c r="A50" s="9" t="s">
        <v>126</v>
      </c>
      <c r="B50" s="9" t="s">
        <v>127</v>
      </c>
      <c r="C50" s="9">
        <v>78</v>
      </c>
    </row>
    <row r="51" spans="1:3" x14ac:dyDescent="0.6">
      <c r="A51" s="9" t="s">
        <v>128</v>
      </c>
      <c r="B51" s="9" t="s">
        <v>129</v>
      </c>
      <c r="C51" s="9">
        <v>53</v>
      </c>
    </row>
    <row r="52" spans="1:3" x14ac:dyDescent="0.6">
      <c r="A52" s="9" t="s">
        <v>130</v>
      </c>
      <c r="B52" s="9" t="s">
        <v>131</v>
      </c>
      <c r="C52" s="9">
        <v>54</v>
      </c>
    </row>
    <row r="53" spans="1:3" x14ac:dyDescent="0.6">
      <c r="A53" s="9" t="s">
        <v>132</v>
      </c>
      <c r="B53" s="9" t="s">
        <v>133</v>
      </c>
      <c r="C53" s="9">
        <v>55</v>
      </c>
    </row>
    <row r="54" spans="1:3" x14ac:dyDescent="0.6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C42" sqref="C42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6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6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6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6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6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6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6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6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6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6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6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6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6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6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6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6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6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6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6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6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6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6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6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6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6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6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6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6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6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6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6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6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6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6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6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6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6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6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6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6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6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6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6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6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6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6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6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6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6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6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6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6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6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6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6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6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6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6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6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6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6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6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6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6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6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6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6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6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6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6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6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6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6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6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6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6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6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6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6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6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6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6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6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6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6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6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6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6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6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6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6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6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6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6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6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6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6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6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6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6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6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6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6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6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6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6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6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6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6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6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6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6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6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6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6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6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6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6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6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6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6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6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6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6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6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6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6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6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6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6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6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6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6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6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6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6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6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6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6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6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6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6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6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6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6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6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6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6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6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6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6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6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6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6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6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6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6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6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6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6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6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6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6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6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6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6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6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6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6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6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6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6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6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6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6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6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6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6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6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6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6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6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6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6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6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6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6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6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6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6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6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6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6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6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6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6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6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6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6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6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6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6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6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6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6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6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6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6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6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6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6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6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6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6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6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6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6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6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6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6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6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6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6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6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6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6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6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6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6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6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6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6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6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6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6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6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6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6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6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6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6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6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6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6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6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6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6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6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6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6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6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6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6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6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6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6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6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6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6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6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6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6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6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6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6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6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6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6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6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6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6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6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6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6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6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6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6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6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6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6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6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6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6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6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6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6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6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6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6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6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6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6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6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6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6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6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6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6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6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6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6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6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6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6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6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6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6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6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6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6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6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6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6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6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6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6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6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6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6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6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6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6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6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6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6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6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6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6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6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6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6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6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6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6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6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6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6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6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6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6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6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6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6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6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6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6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6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6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6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6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6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6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6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6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6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6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6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6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6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6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6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6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6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6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6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6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6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6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6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6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6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6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6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6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6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6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6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6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6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6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6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6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6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6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6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6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6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6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6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6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6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6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6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6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6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6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6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6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6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6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6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6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6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6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6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6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6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6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6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6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6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6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6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6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6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6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6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6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6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6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6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6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6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6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6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6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6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6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6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6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6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6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6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6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6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6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6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6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6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6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6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6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6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6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6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6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6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6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6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6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6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6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6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6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6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6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6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6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6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6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6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6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6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6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6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6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6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6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6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6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6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6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6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6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6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6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6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6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6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6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6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6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6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6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6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6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6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6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6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6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6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6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6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6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6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6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6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6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6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6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6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6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6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6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6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6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6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6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6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6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6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6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6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6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6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6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6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6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6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6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6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6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6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6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6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6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6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6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6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6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6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6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6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6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6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6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6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6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6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6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6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6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6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6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6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6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6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6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6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6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6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6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6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6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6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6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6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6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6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6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6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6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6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6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6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6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6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6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6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6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6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6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6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6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6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6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6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6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6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6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6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6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6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6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6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6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6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6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6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6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6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6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6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6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6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6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6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6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6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6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6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6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6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6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6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6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6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6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6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6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6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6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6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6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6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6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6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6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6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6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6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6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6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6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6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6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6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6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6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6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6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6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6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6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6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6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6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6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6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6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6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6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6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6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6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6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6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6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6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6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6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6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6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6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6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6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6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6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6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6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6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6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6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6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6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6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6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6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6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6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6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6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6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6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6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6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6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6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6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6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6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6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6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6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6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6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6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6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6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6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6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6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6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6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6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6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6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6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6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6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6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6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6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6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6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6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6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6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6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6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6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6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6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6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6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6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6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6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6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6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6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6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6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6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6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6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6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6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6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6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6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6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6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6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6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6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6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6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6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6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6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6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6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6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6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6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6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6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6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6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6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6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6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6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6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6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6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6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6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6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6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6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6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6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6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6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6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6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6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6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6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6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6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6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6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6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6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6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6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6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6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6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6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6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6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6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6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6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6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6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6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6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6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6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6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6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6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6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6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6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6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6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6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6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6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6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6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6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6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6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6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6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6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6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6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6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6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6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6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6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6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6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6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6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6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6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6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6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6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6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6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6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6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6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6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6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6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6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6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6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6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6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6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6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6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6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6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6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6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6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6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6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6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6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6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6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6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6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6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6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6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6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6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6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6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6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6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6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6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6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6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6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6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6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6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6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6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6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6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6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6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6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6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6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6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6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6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6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6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6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6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6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6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6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6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6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6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6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6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6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6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6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6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6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6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6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6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6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6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6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6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6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6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6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6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6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6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6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6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6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6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6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6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6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6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6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6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6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6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6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6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6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6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6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6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6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6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6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6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6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6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6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6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6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6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6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6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6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6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6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6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6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6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6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6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6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6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6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6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6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6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6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6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6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6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6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6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6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6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6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6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6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6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6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6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6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6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6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6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6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6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6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6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6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6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6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6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6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6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6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6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6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6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6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6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6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6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6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6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6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6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6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6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6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6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6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6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6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6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6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6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6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6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6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6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6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6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6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6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6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6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6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6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6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6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6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6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6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6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6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6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6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6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6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6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6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6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6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6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6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6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6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6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6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6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6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6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6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6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6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6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6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6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6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6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6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6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6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6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6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6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6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6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6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6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6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6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6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6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6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6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6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6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6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6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6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6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6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6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6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6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6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6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6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6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6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6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6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6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6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6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6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6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6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6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6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6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6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6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6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6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6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6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6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6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6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6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6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6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6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6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6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6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6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6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6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6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6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6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6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6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6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6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6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6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6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6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6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6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6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6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6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6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6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6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6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6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6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6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6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6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6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6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6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6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6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6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6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6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6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6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6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6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6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6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6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6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6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6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6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6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6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6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6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6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6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6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6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6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6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6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6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6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6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6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6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6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6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6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6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6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6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6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6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6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6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6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6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6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6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6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6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6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6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6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6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6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6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6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6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6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6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6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6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6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6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6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6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6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6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6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6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6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6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6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6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6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6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6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6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6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6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6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6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6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6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6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6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6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6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6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6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6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6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6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6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6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6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6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6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6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6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6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6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6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6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6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6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6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6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6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6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6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6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6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6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6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6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6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6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6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6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6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6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6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6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6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6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6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6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6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6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6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6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6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6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6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6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6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6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6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6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6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6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6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6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6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6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6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6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6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6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6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6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6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6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6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6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6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6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6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6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6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6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6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6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6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6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6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6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6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6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6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6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6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6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6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6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6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6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6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6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6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6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6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6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6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6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6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6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6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6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6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6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6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6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6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6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6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6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6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6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6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6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6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6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6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6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6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6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6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6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6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6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6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6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6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6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6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6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6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6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6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6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6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6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6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6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6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6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6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6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6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6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6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6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6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6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6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6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6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6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6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6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6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6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6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6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6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6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6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6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6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6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6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6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6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6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6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6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6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6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6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6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6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6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6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6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6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6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6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6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6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6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6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6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6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6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6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6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6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6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6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6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6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6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6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6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6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6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6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6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6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6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6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6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6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6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6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6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6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6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6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6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6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6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6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6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6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6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6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6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6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6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6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6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6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6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6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6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6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6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6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6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6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6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6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6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6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6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6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6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6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6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6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6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6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6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6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6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6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6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6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6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6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6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6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6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6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6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6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6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6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6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6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6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6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6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6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6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6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6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6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6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6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6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6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6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6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6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6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6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6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6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6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6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6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6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6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6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6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6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6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6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6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6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6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6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6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6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6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6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6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6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6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6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6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6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6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6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6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6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6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6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6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6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6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6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6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6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6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6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6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6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6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6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6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6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6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6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6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6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6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6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6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6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6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6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6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6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6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6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6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6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6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6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6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6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6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6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6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6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6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6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6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6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6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6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6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6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6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6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6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6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6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6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6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6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6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6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6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6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6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6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6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6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6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6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6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6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6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6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6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6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6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6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6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6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6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6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6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6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6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6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6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6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6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6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6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6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6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6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6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6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6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6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6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6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6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6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6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6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6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6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6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6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6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6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6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6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6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6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6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6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6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6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6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6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6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6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6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6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6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6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6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6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6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6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6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6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6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6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6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6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6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6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6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6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6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6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6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6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6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6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6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6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6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6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6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6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6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6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6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6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6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6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6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6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6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6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6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6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6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6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6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6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6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6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6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6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6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6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6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6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6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6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6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6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6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6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6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6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6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6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6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6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6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6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6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6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6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6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6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6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6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6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6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6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6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6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6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6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6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6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6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6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6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6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6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6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6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6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6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6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6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6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6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6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6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6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6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6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6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6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6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6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6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6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6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6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6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6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6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6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6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6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6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6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6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6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6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6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6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6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6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6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6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6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6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6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6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6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6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6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6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6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6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6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6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6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6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6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6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6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6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6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6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6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6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6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6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6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6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6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6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6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6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6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6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6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6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6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6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6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6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6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6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6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6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6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6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6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6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6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6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6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6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6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6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6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6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6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6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6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6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6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6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6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6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6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6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6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6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6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6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6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6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6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6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6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6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6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6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6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6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6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6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6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6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6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6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6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6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6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6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6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6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6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6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6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6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6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6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6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6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6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6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6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6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6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6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6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6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6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6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6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6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6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6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6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6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6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6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6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6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6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6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6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6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6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6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6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6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6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6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6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6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6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6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6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6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6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6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6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6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6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6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6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6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6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6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6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6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6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6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6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6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6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6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6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6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6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6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6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6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6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6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6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6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6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6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6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6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6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6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6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6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6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6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6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6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6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6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6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6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6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6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6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6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6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6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6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6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6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6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6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6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6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6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6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6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6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6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6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6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6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6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6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6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6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6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6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6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6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6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6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6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6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6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6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6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6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6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6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6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6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6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6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6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6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6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6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6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6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6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6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6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6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6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6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6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6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6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6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6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6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6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6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6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6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6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6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6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6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6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6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6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6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6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6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6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6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6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6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6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6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6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6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6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6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6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6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6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6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6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6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6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6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6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6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6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6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6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6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6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6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6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6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6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6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6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6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6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6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6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6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6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6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6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6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6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6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6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6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6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6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6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6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6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6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6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6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6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6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6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6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6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6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6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6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6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6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6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6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6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6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6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6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6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6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6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6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6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6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6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6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6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6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6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6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6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6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6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6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6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6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6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6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6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6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6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6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6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6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6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6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6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6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6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6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6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6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6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6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6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6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6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6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6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6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6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6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6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6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6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6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6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6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6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6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6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6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6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6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6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6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6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6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6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6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6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6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6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6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6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6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6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6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6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6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6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6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6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6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6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6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6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6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6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6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6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6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6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6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6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6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6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6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6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6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6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6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6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6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6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6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6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6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6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6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6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6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6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6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6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6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6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6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6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6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6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6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6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6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6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6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6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6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6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6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6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6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6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6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6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6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6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6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6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6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6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6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6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6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6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6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6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6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6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6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6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6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6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6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6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6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6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6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6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6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6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6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6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6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6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6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6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6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6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6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6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6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6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6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6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6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6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6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6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6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6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6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6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6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6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6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6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6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6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6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6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6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6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6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6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6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6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6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6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6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6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6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6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6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6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6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6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6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6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6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6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6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6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6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6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6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6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6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6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6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6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6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6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6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6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6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6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6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6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6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6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6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6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6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6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6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6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6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6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6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6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6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6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6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6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6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6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6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6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6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6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6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6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6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6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6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6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6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6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6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6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6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6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6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6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6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6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6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6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6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6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6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6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6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6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6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6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6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6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6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6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6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6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6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6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6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6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6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6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6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6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6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6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6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6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6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6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6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6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6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6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6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6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6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6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6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6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6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6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6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6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6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6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6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6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6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6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6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6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6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6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6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6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6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6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6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6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6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6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6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6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6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6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6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6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6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6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6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6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6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6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6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6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6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6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6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6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6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6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6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6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6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6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6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6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6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6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6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6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6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6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6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6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6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6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6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6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6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6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6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6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6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6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6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6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6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6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6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6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6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6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6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6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6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6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6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6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6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6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6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6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6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6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6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6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6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6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6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6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6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6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6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6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6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6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6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6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6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6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6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6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6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6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6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6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6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6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6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6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6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6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6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6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6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6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6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6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6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6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6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6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6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6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6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6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6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6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6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6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6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6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6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6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6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6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6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6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6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6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6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6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6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6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6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6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6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6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6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6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6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6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6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6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6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6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6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6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6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6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6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6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6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6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6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6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6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6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6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6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6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6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6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6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6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6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6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6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6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6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6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6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6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6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6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6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6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6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6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6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6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6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6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6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6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6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6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6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6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6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6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6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6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6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6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6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6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6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6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6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6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6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6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6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6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6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6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6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6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6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6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6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6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6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6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6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6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6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6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6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6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6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6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6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6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6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6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6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6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6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6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6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6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6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6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6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6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6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6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6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6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6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6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6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6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6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6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6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6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6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6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6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6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6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6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6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6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6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6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6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6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6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6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6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6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6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6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6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6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6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6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6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6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6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6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6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6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6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6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6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6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6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6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6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6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6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6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6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6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6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6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6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6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6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6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6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6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6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6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6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6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6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6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6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6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6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6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6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6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6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6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6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6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6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6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6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6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6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6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6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6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6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6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6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6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6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6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6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6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6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6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6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6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6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6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6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6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6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6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6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6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6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6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6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6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6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6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6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6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6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6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6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6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6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6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6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6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6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6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6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6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6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6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6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6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6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6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6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6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6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6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6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6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6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6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6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6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6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6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6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6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6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6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6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6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6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6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6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6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6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6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6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6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6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6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6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6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6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6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6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6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6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6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6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6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6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6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6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6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6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6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6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6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6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6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6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6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6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6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6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6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6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6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6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6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6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6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6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6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6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6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6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6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6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6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6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6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6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6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6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6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6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6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6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6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6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6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6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6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6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6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6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6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6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6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6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6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6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6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6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6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6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6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6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6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6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6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6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6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6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6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6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6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6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6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6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6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6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6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6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6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6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6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6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6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6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6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6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6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6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6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6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6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6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6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6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6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6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6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6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6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6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6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6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6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6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6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6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6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6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6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6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6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6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6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6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6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6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6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6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6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6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6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6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6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6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6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6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6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6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6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6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6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6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6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6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6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6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6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6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6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6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6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6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6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6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6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6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6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6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6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6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6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6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6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6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6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6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6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6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6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6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6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6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6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6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6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6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6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6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6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6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6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6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6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6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6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6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6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6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6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6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6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6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6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6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6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6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6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6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6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6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6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6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6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6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6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6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6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6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6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6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6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6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6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6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6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6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6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6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6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6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6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6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6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6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6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6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6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6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6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6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6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6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6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6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6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6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6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6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6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6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6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6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6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6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6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6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6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6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6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6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6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6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6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6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6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6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6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6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6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6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6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6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6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6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6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6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6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6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6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6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6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6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6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6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6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6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6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6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6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6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6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6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6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6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6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6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6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6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6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6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6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6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6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6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6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6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6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6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6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6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6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6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6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6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6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6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6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6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6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6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6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6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6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6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6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6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6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6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6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6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6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6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6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6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6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6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6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6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6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6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6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6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6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6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6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6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6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6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6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6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6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6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6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6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6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6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6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6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6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6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6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6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6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6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6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6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6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6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6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6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6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6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6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6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6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6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6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6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6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6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6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6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6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6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6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6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6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6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6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6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6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6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6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6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6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6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6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6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6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6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6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6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6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6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6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6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6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6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6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6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6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6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6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6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6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6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6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6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6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6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6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6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6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6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6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6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6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6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6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6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6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6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6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6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6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6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6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6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6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6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6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6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6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6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6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6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6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6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6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6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6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6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6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6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6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6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6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6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6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6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6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6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6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6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6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6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6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6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6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6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6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6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6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6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6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6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6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6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6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6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6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6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6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6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6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6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6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6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6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6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6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6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6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6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6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6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6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6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6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6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6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6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6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6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6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6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6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6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6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6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6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6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6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6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6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6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6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6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6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6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6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6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6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6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6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6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6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6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6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6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6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6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6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6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6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6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6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6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6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6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6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6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6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6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6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6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6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6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6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6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6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6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6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6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6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6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6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6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6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6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6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6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6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6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6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6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6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6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6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6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6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6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6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6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6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6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6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6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6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6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6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6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6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6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6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6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6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6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6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6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6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6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6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6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6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6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6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6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6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6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6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6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6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6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6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6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6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6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6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6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6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6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6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6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6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6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6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6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6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6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6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6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6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6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6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6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6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6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6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6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6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6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6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6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6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6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6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6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6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6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6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6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6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6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6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6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6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6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6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6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6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6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6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6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6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6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6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6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6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6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6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6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6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6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6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6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6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6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6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6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6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6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6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6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6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6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6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6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6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6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6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6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6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6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6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6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6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6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6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6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6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6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6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6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6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6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6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6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6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6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6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6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6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6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6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6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6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6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6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6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6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6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6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6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6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6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6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6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6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6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6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6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6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6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6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6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6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6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6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6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6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6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6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6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6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6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6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6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6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6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6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6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6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6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6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6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6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6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6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6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6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6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6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6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6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6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6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6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6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6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6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6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6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6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6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6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6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6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6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6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6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6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6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6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6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6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6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6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6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6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6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6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6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6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6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6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6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6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6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6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6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6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6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6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6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6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6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6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6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6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6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6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6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6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6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6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6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6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6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6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6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6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6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6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6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6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6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6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6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6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6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6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6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6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6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6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6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6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6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6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6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6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6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6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6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6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6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6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6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6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6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6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6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6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6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6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6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6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6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6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6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6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6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6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6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6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6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6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6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6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6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6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6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6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6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6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6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6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6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6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6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6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6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6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6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6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6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6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6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6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6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6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6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6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6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6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6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6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6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6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6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6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6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6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6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6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6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6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6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6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6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6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6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6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6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6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6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6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6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6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6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6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6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6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6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6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6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6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6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6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6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6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6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6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6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6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6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6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6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6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6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6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6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6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6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6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6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6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6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6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6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6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6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6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6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6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6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6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6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6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6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6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6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6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6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6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6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6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6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6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6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6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6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6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6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6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6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6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6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6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6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6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6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6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6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6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6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6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6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6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6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6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6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6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6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6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6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6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6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6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6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6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6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6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6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6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6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6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6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6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6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6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6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6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6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6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6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6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6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6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6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6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6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6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6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6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6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6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6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6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6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6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6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6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6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6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6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6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6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6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6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6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6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6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6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6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6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6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6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6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6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6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6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6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6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6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6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6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6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6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6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6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6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6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6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6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6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6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6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6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6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6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6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6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6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6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6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6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6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6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6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6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6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6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6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6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6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6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6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6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6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6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6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6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6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6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6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6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6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6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6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6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6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6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6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6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6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6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6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6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6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6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6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6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6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6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6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6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6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6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6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6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6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6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6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6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6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6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6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6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6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6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6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6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6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6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6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6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6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6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6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6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6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6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6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6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6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6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6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6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6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6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6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6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6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6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6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6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6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6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6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6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6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6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6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6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6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6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6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6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6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6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6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6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6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6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6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6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6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6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6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6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6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6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6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6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6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6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6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6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6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6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6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6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6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6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6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6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6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6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6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6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6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6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6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6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6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6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6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6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6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6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6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6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6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6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6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6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6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6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6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6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6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6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6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6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6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6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6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6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6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6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6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6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6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6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6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6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6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6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6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6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6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6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6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6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6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6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6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6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6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6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6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6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6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6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6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6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6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6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6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6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6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6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6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6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6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6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6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6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6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6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6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6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6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6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6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6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6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6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6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6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6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6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6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6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6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6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6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6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6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6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6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6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6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6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6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6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6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6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6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6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6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6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6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6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6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6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6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6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6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6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6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6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6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6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6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6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6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6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6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6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6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6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6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6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6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6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6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6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6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6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6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6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6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6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6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6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6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6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6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6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6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6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6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6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6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6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6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6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6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6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6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6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6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6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6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6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6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6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6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6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6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6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6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6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6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6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6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6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6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6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6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6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6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6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6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6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6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6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6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6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6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6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6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6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6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6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6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6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6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6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6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6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6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6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6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6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6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6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6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6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6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6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6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6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6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6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6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6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6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6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6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6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6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6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6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6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6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6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6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6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6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6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6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6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6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6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6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6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6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6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6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6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6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6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6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6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6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6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6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6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6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6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6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6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6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6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6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6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6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6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6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6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6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6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6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6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6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6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6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6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6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6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6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6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6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6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6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6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6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6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6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6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6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6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6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6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6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6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6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6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6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6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6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6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6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6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6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6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6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6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6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6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6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6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6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6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6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6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6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6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6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6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6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6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6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6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6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6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6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6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6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6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6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6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6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6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6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6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6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6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6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6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6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6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6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6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6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6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6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6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6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6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6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6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6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6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6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6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6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6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6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6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6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6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6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6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6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6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6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6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6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6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6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6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6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6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6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6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6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6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6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6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6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6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6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6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6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6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6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6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6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6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6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6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6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6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6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6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6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6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6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6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6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6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6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6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6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6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6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6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6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6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6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6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6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6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6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6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6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6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6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6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6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6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6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6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6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6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6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6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6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6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6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6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6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6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6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6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6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6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6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6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6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6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6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6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6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6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6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6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6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6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6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6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6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6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6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6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6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6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6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6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6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6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6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6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6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6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6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6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6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6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6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6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6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6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6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6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6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6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6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6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6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6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6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6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6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6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6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6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6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6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6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6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6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6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6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6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6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6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6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6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6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6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6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6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6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6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6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6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6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6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6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6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6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6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6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6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6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6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6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6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6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6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6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6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6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6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6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6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6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6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6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6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6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6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6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6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6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6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6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6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6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6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6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6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6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6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6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6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6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6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6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6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6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6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6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6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6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6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6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6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6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6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6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6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6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6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6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6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6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6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6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6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6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6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6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6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6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6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6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6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6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6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6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6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6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6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6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6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6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6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6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6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6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6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6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6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6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6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6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6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6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6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6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6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6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6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6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6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6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6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6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6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6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6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6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6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6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6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6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6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6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6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6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6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6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6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6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6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6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6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6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6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6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6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6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6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6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6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6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6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6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6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6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6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6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6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6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6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6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6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6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6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6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6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6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6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6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6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6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6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6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6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6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6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6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6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6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6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6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6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6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6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6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6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6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6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6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6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6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6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6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6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6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6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6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6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6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6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6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6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6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6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6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6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6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6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6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6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6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6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6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6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6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6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6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6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6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6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6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6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6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6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6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6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6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6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6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6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6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6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6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6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6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6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6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6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6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6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6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6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6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6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6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6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6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6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6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6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6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6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6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6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6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6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6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6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6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6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6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6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6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6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6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6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6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6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6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6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6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6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6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6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6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6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6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6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6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6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6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6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6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6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6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6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6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6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6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6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6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6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6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6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6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6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6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6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6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6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6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6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6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6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6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6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6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6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6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6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6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6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6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6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6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6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6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6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6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6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6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6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6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6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6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6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6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6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6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6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6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6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6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6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6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6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6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6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6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6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6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6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6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6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6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6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6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6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6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6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6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6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6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6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6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6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6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6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6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6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6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6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6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6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6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6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6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6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6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6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6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6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6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6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6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6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6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6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6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6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6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6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6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6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6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6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6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6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6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6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6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6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6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6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6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6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6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6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6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6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6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6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6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6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6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6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6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6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6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6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6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6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6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6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6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6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6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6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6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6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6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6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6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6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6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6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6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6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6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6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6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6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6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6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6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6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6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6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6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6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6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6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6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6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6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6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6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6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6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6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6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6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6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6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6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6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6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6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6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6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6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6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6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6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6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6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6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6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6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6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6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6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6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6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6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6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6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6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6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6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6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6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6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6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6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6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6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6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6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6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6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6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6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6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6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6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6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6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6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6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6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6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6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6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6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6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6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6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6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6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6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6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6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6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6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6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6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6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6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6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6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6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6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6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6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6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6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6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6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6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6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6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6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6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6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6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6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6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6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6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6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6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6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6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6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6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6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6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6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6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6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6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6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6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6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6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6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6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6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6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6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6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6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6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6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6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6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6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6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6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6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6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6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6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6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6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6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6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6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6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6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6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6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6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6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6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6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6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6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6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6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6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6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6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6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6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6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6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6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6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6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6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6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6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6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6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6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6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6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6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6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6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6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6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6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6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6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6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6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6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6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6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6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6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6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6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6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6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6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6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6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6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6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6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6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6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6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6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6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6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6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6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6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6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6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6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6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6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6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6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6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6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6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6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6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6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6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6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6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6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6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6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6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6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6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6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6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6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6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6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6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6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6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6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6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6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6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6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6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6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6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6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6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6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6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6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6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6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6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6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6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6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6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6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6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6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6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6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6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6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6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6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6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6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6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6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6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6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6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6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6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6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6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6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6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6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6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6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6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6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6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6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6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6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6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6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6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6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6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6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6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6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6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6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6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6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6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6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6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6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6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6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6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6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6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6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6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6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6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6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6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6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6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6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6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6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6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6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6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6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6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6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6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6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6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6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6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6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6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6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6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6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6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6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6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6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6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6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6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6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6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6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6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6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6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6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6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6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6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6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6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6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6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6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6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6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6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6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6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6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6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6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6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6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6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6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6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6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6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6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6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6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6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6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6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6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6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6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6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6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6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6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6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6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6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6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6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6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6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6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6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6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6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6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6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6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6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6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6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6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6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6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6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6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6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6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6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6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6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6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6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6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6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6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6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6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6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6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6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6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6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6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6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6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6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6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6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6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6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6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6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6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6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6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6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6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6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6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6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6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6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6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6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6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6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6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6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6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6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6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6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6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6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6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6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6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6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6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6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6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6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6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6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6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6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6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6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6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6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6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6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6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6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6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6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6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6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6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6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6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6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6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6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6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6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6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6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6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6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6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6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6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6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6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6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6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6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6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6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6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6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6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6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6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6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6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6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6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6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6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6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6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6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6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6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6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6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6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6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6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6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6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6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6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6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6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6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6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6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6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6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6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6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6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6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6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6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6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6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6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6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6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6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6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6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6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6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6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6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6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6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6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6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6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6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6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6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6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6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6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6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6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6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6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6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6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6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6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6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6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6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6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6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6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6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6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6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6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6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6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6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6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6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6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6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6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6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6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6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6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6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6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6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6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6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6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6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6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6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6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6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6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6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6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6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6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6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6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6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6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6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6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6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6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6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6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6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6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6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6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6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6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6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6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6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6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6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6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6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6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6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6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6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6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6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6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6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6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6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6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6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6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6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6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6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6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6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6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6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6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6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6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6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6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6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6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6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6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6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6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6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6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6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6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6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6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6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6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6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6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6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6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6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6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6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6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6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6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6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6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6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6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6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6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6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6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6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6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6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6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6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6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6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6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6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6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6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6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6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6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6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6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6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6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6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6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6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6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6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6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6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6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6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6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6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6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6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6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6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6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6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6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6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6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6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6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6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6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6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6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6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6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6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6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6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6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6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6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6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6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6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6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6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6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6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6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6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6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6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6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6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6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6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6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6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6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6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6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6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6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6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6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6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6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6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6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6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6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6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6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6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6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6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6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6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6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6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6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6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6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6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6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6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6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6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6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6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6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6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6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6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6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6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6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6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6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6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6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6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6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6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6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6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6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6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6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6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6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6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6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6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6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6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6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6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6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6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6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6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6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6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6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6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6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6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6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6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6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6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6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6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6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6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6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6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6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6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6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6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6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6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6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6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6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6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6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6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6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6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6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6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6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6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6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6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6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6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6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6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6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6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6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6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6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6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6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6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6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6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6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6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6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6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6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6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6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6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6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6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6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6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6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6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6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6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6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6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6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6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6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6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6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6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6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6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6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6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6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6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6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6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6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6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6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6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6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6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6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6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6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6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6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6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6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6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6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6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6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6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6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6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6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6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6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6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6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6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6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6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6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6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6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6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6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6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6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6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6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6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6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6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6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6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6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6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6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6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6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6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6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6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6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6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6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6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6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6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6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6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6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6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6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6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6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6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6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6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6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6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6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6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6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6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6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6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6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6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6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6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6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6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6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6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6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6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6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6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6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6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6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6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6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6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6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6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6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6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6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6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6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6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6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6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6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6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6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6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6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6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6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6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6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6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6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6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6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6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6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6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6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6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6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6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6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6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6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6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6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6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6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6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6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6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6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6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6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6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6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6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6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6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6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6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6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6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6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6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6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6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6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6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6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6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6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6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6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6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6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6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6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6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6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6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6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6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6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6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6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6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6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6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6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6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6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6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6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6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6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6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6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6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6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6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6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6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6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6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6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6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6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6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6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6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6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6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6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6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6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6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6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6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6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6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6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6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6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6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6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6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6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6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6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6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6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6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6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6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6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6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6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6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6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6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6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6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6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6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6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6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6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6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6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6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6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6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6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6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6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6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6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6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6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6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6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6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6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6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6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6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6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6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6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6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6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6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6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6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6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6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6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6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6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6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6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6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6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6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6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6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6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6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6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6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6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6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6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6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6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6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6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6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6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6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6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6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6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6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6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6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6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6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6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6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6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6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6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6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6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6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6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6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6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6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6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6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6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6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6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6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6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6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6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6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6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6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6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6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6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6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6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6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6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6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6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6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6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6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6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6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6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6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6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6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6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6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6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6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6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6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6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6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6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6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6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6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6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6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6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6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6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6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6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6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6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6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6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6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6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6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6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6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6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6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6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6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6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6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6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6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6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6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6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6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6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6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6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6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6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6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6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6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6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6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6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6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6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6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6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6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6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6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6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6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6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6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6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6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6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6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6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6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6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6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6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6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6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6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6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6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6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6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6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6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6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6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6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6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6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6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6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6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6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6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6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6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6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6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6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6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6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6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6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6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6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6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6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6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6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6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6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6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6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6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6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6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6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6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6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6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6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6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6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6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6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6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6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6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6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6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6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6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6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6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6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6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6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6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6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6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6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6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6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6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6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6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6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6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6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6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6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6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6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6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6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6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6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6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6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6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6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6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6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6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6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6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6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6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6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6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6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6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6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6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6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6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6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6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6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6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6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6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6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6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6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6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6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6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6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6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6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6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6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6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6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6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6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6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6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6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6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6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6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6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6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6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6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6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6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6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6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6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6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6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6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6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6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6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6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6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6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6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6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6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6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6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6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6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6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6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6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6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6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6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6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6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6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6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6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6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6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6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6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6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6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6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6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6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6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6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6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6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6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6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6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6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6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6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6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6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6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6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6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6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6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6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6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6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6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6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6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6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6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6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6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6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6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6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6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6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6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6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6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6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6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6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6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6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6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6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6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6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6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6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6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6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6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6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6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6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6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6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6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6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6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6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6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6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6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6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6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6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6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6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6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6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6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6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6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6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6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6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6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6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6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6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6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6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6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6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6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6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6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6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6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6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6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6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6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6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6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6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6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6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6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6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6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6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6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6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6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6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6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6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6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6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6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6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6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6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6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6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6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6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6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6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6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6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6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6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6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6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6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6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6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6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6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6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6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6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6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6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6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6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6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6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6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6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6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6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6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6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6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6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6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6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6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6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6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6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6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6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6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6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6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6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6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6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6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6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6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6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6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6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6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6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6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6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6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6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6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6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6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6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6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6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6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6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6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6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6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6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6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6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6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6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6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6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6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6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6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6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6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6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6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6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6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6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6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6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6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6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6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6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6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6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6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6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6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6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6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6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6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6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6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6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6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6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6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6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6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6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6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6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6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6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6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6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6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6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6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6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6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6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6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6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6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6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6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6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6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6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6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6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6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6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6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6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6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6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6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6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6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6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6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6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6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6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6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6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6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6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6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6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6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6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6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6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6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6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6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6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6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6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6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6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6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6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6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6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6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6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6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6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6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6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6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6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6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6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6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6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6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6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6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6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6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6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6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6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6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6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6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6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6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6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6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6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6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6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6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6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6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6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6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6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6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6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6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6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6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6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6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6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6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6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6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6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6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6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6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6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6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6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6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6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6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6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6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6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6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6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6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6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6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6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6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6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6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6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6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6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6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6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6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6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6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6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6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6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6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6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6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6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6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6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6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6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6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6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6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6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6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6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6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6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6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6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6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6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6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6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6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6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6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6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6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6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6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6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6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6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6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6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6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6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6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6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6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6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6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6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6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6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6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6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6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6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6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6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6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6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6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6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6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6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6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6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6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6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6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6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6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6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6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6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6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6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6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6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6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6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6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6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6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6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6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6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6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6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6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6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6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6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6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6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6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6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6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6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6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6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6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6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6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6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6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6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6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6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6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6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6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6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6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6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6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6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6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6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6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6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6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6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6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6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6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6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6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6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6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6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6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6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6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6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6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6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6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6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6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6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6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6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6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6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6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6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6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6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6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6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6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6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6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6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6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6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6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6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6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6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6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6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6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6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6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6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6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6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6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6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6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6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6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6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6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6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6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6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6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6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6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6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6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6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6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6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6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6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6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6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6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6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6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6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6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6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6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6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6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6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6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6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6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6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6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6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6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6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6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6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6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6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6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6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6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6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6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6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6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6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6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6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6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6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6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6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6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6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6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6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6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6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6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6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6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6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6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6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6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6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6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6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6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6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6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6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6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6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6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6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6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6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6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6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6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6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6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6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6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6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6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6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6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6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6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6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6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6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6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6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6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6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6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6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6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6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6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6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6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6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6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6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6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6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6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6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6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6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6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6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6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6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6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6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6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6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6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6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6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6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6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6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6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6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6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6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6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6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6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6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6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6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6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6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6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6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6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6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6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6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6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6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6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6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6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6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6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6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6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6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6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6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6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6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6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6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6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6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6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6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6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6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6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6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6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6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6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6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6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6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6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6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6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6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6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6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6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6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6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6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6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6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6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6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6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6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6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6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6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6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6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6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6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6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6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6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6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6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6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6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6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6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6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6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6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6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6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6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6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6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6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6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6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6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6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6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6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6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6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6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6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6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6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6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6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6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6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6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6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6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6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6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6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6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6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6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6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6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6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6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6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6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6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6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6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6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6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6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6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6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6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6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6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6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6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6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6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6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6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6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6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6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6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6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6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6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6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6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6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6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6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6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6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6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6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6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6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6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6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6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6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6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6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6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6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6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6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6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6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6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6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6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6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6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6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6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6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6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6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6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6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6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6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6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6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6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6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6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6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6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6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6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6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6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6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6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6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6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6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6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6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6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6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6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6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6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6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6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6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6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6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6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6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6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6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6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6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6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6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6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6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6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6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6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6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6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6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6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6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6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6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6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6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6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6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6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6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6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6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6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6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6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6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6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6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6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6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6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6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6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6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6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6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6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6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6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6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6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6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6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6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6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6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6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6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6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6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6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6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6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6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6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6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6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6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6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6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6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6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6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6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6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6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6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6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6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6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6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6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6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6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6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6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6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6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6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6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6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6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6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6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6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6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6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6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6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6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6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6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6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6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6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6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6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6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6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6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6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6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6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6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6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6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6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6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6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6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6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6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6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6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6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6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6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6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6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6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6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6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6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6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6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6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6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6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6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6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6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6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6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6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6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6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6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6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6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6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6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6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6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6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6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6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6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6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6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6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6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6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6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6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6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6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6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6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6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6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6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6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6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6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6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6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6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6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6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6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6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6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6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6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6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6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6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6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6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6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6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6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6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6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6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6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6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6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6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6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6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6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6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6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6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6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6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6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6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6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6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6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6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6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6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6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6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6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6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6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6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6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6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6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6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6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6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6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6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6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6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6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6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6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6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6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6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6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6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6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6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6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6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6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6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6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6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6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6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6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6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6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6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6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6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6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6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6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6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6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6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6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6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6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6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6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6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6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6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6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6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6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6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6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6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6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6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6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6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6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6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6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6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6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6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6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6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6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6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6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6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6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6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6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6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6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6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6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6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6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6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6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6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6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6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6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6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6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6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6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6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6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6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6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6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6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6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6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6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6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6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6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6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6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6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6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6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6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6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6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6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6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6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6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6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6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6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6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6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6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6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6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6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6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6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6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6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6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6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6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6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6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6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6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6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6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6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6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6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6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6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6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6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6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6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6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6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6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6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6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6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6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6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6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6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6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6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6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6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6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6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6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6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6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6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6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6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6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6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6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6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6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6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6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6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6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6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6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6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6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6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6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6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6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6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6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6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6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6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6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6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6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6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6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6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6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6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6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6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6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6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6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6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6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6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6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6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6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6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6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6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6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6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6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6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6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6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6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6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6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6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6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6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6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6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6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6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6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6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6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6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6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6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6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6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6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6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6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6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6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6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6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6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6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6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6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6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6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6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6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6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6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6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6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6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6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6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6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6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6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6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6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6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6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6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6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6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6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6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6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6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6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6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6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6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6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6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6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6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6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6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6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6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6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6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6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6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6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6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6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6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6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6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6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6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6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6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6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6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6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6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6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6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6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6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6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6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6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6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6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6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6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6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6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6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6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6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6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6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6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6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6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6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6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6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6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6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6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6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6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6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6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6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6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6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6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6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6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6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6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6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6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6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6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6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6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6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6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6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6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6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6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6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6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6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6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6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6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6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6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6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6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6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6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6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6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6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6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6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6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6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6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6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6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6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6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6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6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6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6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6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6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6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6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6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6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6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6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6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6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6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6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6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6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6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6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6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6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6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6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6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6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6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6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6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6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6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6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6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6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6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6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6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6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6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6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6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6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6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6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6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6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6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6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6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6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6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6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6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6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6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6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6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6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6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6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6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6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6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6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6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6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6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6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6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6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6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6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6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6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6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6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6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6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6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6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6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6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6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6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6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6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6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6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6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6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6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6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6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6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6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6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6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6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6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6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6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6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6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6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6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6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6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6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6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6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6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6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6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6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6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6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6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6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6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6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6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6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6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6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6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6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6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6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6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6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6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6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6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6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6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6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6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6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6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6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6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6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6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6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6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6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6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6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6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6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6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6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6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6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6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6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6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6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6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6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6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6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6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6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6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6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6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6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6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6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6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6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6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6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6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6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6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6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6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6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6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6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6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6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6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6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6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6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6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6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6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6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6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6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6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6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6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6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6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6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6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6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6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6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6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6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6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6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6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6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6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6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6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6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6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6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6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6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6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6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6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6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6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6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6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6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6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6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6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6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6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6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6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6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6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6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6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6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6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6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6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6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6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6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6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6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6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6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6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6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6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6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6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6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6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6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6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6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6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6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6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6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6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6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6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6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6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6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6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6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6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6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6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6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6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6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6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6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6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6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6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6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6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6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6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6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6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6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6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6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6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6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6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6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6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6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6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6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6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6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6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6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6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6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6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6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6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6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6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6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6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6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6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6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6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6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6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6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6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6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6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6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6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6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6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6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6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6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6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6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6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6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6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6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6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6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6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6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6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6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6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6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6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6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6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6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6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6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6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6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6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6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6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6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6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6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6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6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6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6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6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6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6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6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6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6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6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6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6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6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6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6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6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6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6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6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6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6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6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6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6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6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6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6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6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6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6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6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6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6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6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6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6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6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6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6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6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6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6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6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6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6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6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6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6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6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6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6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6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6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6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6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6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6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6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6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6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6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6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6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6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6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6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6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6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6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6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6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6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6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6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6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6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6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6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6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6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6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6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6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6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6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6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6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6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6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6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6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6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6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6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6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6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6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6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6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6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6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6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6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6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6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6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6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6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6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6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6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6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6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6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6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6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6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6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6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6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6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6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6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6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6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6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6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6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6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6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6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6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6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6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6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6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6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6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6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6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6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6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6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6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6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6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6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6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6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6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6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6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6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6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6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6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6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6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6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6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6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6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6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6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6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6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6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6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6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6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6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6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6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6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6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6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6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6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6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6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6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6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6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6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6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6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6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6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6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6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6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6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6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6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6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6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6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6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6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6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6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6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6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6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6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6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6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6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6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6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6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6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6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6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6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6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6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6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6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6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6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6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6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6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6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6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6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6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6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6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6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6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6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6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6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6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6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6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6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6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6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6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6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6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6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6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6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6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6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6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6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6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6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6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6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6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6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6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6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6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6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6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6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6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6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6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6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6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6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6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6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6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6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6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6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6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6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6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6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6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6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6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6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6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6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6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6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6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6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6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6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6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6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6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6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6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6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6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6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6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6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6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6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6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6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6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6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6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6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6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6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6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6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6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6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6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6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6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6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6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6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6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6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6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6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6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6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6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6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6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6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6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6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6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6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6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6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6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6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6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6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6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6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6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6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6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6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6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6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6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6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6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6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6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6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6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6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6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6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6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6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6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6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6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6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6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6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6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6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6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6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6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6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6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6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6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6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6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6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6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6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6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6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6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6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6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6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6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6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6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6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6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6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6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6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6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6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6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6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6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6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6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6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6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6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6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6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6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6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6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6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6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6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6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6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6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6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6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6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6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6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6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6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6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6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6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6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6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6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6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6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6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6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6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6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6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6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6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6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6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6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6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6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6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6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6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6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6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6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6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6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6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6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6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6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6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6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6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6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6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6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6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6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6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6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6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6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6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6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6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6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6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6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6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6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6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6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6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6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6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6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6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6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6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6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6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6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6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6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6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6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6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6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6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6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6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6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6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6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6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6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6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6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6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6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6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6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6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6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6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6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6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6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6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6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6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6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6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6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6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6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6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6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6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6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6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6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6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6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6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6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6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6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6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6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6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6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6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6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6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6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6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6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6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6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6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6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6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6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6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6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6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6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6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6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6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6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6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6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6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6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6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6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6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6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6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6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6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6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6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6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6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6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6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6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6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6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6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6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6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6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6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6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6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6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6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6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6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6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6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6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6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6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6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6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6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6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6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6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6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6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6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6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6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6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6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6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6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6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6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6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6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6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6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6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6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6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6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6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6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6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6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6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6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6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6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6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6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6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6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6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6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6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6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6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6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6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6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6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6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6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6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6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6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6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6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6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6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6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6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6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6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6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6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6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6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6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6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6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6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6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6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6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6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6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6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6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6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6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6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6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6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6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6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6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6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6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6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6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6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6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6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6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6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6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6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6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6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6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6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6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6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6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6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6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6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6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6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6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6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6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6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6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6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6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6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6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6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6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6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6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6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6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6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6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6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6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6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6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6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6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6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6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6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6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6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6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6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6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6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6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6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6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6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6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6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6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6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6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6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6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6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6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6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6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6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6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6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6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6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6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6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6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6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6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6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6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6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6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6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6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6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6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6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6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6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6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6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6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6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6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6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6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6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6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6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6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6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6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6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6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6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6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6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6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6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6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6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6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6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6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6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6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6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6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6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6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6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6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6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6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6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6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6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6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6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6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6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6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6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6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6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6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6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6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6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6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6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6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6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6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6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6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6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6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6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6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6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6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6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6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6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6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6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6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6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6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6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6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6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6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6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6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6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6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6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6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6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6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6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6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6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6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6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6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6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6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6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6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6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6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6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6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6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6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6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6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6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6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6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6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6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6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6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6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6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6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6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6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6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6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6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6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6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6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6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6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6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6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6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6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6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6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6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6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6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6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6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6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6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6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6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6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6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6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6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6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6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6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6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6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6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6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6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6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6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6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6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6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6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6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6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6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6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6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6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6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6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6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6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6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6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6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6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6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6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6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6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6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6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6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6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6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6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6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6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6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6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6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6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6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6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6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6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6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6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6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6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6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6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6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6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6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6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6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6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6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6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6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6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6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6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6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6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6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6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6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6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6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6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6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6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6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6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6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6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6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6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6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6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6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6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6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6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6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6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6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6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6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6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6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6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6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6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6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6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6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6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6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6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6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6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6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6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6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6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6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6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6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6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6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6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6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6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6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6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6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6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6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6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6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6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6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6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6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6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6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6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6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6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6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6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6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6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6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6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6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6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6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6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6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6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6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6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6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6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6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6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6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6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6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6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6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6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6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6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6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6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6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6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6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6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6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6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6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6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6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6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6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6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6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6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6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6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6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6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6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6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6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6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6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6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6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6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6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6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6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6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6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6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6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6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6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6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6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6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6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6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6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6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6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6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6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6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6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6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6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6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6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6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6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6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6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6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6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6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6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6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6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6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6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6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6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6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6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6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6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6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6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6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6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6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6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6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6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6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6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6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6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6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6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6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6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6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6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6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6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6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6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6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6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6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6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6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6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6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6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6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6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6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6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6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6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6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6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6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6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6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6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6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6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6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6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6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6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6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6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6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6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6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6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6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6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6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6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6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6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6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6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6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6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6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6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6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6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6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6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6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6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6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6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6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6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6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6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6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6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6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6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6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6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6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6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6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6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6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6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6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6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6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6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6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6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6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6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6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6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6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6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6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6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6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6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6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6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6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6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6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6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6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6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6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6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6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6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6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6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6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6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6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6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6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6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6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6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6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6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6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6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6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6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6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6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6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6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6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6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6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6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6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6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6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6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6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6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6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6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6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6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6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6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6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6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6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6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6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6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6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6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6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6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6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6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6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6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6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6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6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6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6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6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6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6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6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6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6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6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6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6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6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6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6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6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6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6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6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6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6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6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6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6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6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6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6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6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6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6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6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6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6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6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6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6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6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6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6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6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6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6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6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6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6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6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6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6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6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6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6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6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6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6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6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6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6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6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6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6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6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6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6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6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6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6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6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6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6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6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6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6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6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6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6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6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6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6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6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6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6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6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6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6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6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6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6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6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6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6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6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6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6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6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6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6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6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6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6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6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6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6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6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6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6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6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6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6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6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6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6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6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6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6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6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6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6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6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6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6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6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6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6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6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6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6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6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6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6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6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6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6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6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6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6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6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6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6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6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6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6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6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6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6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6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6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6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6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6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6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6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6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6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6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6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6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6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6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6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6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6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6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6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6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6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6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6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6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6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6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6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6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6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6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6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6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6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6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6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6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6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6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6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6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6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6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6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6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6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6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6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6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6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6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6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6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6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6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6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6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6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6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6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6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6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6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6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6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6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6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6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6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6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6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6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6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6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6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6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6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6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6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6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6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6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6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6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6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6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6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6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6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6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6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6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6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6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6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6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6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6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6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6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6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6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6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6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6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6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6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6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6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6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6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6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6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6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6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6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6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6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6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6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6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6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6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6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6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6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6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6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6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6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6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6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6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6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6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6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6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6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6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6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6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6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6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6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6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6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6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6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6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6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6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6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6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6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6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6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6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6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6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6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6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6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6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6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6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6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6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6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6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6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6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6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6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6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6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6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6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6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6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6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6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6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6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6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6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6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6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6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6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6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6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6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6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6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6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6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6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6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6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6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6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6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6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6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6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6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6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6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6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6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6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6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6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6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6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6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6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6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6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6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6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6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6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6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6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6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6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6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6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6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6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6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6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6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6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6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6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6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6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6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6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6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6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6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6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6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6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6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6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6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6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6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6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6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6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6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6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6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6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6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6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6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6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6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6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6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6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6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6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6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6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6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6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6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6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6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6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6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6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6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6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6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6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6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6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6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6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6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6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6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6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6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6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6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6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6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6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6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6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6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6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6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6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6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6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6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6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6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6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6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6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6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6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6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6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6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6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6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6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6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6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6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6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6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6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6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6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6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6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6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6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6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6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6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6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6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6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6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6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6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6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6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6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6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6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6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6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6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6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6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6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6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6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6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6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6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6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6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6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6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6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6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6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6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6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6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6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6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6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6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6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6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6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6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6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6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6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6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6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6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6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6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6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6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6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6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6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6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6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6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6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6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6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6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6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6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6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6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6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6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6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6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6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6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6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6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6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6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6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6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6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6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6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6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6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6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6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6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6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6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6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6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6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6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6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6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6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6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6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6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6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6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6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6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6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6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6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6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6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6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6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6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6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6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6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6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6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6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6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6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6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6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6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6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6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6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6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6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6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6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6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6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6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6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6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6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6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6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6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6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6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6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6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6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6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6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6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6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6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6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6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6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6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6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6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6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6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6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6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6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6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6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6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6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6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6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6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6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6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6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6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6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6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6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6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6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6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6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6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6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6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6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6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6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6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6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6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6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6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6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6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6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6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6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6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6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6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6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6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6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6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6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6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6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6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6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6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6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6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6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6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6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6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6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6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6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6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6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6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6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6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6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6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6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6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6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6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6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6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6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6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6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6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6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6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6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6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6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6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6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6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6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6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6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6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6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6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6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6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6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6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6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6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6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6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6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6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6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6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6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6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6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6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6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6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6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6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6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6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6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6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6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6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6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6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6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6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6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6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6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6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6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6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6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6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6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6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6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6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6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6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6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6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6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6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6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6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6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6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6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6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6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6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6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6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6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6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6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6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6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6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6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6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6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6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6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6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6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6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6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6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6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6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6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6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6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6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6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6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6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6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6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6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6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6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6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6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6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6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6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6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6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6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6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6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6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6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6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6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6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6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6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6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6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6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6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6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6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6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6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6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6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6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6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6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6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6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6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6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6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6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6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6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6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6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6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6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6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6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6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6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6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6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6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6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6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6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6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6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6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6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6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6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6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6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6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6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6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6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6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6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6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6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6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6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6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6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6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6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6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6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6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6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6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6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6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6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6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6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6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6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6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6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6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6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6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6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6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6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6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6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6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6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6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6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6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6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6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6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6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6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6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6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6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6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6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6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6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6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6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6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6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6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6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6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6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6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6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6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6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6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6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6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6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6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6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6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6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6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6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6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6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6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6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6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6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6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6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6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6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6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6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6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6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6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6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6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6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6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6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6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6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6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6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6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6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6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6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6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6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6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6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6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6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6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6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6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6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6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6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6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6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6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6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6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6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6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6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6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6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6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6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6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6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6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6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6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6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6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6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6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6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6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6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6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6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6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6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6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6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6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6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6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6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6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6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6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6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6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6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6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6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6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6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6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6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6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6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6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6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6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6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6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6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6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6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6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6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6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6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6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6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6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6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6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6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6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6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6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6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6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6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6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6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6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6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6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6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6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6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6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6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6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6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6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6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6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6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6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6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6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6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6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6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6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6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6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6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6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6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6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6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6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6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6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6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6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6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6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6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6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6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6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6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6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6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6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6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6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6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6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6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6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6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6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6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6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6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6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6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6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6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6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6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6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6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6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6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6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6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6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6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6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6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6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6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6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6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6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6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6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6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6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6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6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6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6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6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6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6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6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6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6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6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6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6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6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6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6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6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6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6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6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6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6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6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6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6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6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6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6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6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6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6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6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6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6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6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6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6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6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6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6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6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6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6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6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6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6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6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6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6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6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6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6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6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6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6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6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6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6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6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6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6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6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6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6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6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6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6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6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6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6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6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6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6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6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6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6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6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6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6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6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6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6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6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6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6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6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6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6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6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6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6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6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6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6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6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6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6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6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6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6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6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6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6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6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6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6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6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6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6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6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6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6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6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6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6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6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6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6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6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6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6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6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6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6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6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6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6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6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6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6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6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6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6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6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6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6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6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6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6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6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6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6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6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6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6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6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6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6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6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6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6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6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6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6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6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6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6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6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6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6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6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6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6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6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6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6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6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6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6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6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6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6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6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6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6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6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6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6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6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6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6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6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6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6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6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6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6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6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6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6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6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6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6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6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6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6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6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6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6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6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6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6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6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6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6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6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6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6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6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6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6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6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6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6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6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6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6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6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6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6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6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6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6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6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6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6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6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6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6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6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6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6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6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6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6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6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6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6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6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6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6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6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6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6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6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6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6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6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6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6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6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6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6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6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6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6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6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6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6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6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6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6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6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6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6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6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6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6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6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6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6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6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6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6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6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6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6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6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6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6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6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6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6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6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6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6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6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6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6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6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6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6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6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6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6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6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6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6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6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6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6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6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6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6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6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6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6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6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6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6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6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6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6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6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6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6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6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6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6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6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6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6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6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6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6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6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6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6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6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6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6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6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6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6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6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6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6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6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6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6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6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6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6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6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6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6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6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6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6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6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6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6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6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6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6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6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6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6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6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6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6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6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6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6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6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6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6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6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6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6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6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6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6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6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6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6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6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6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6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6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6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6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6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6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6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6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6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6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6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6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6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6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6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6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6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6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6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6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6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6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6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6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6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6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6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6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6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6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6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6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6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6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6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6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6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6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6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6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6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6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6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6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6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6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6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6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6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6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6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6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6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6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6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6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6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6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6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6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6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6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6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6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6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6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6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6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6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6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6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6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6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6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6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6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6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6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6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6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6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6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6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6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6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6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6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6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6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6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6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6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6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6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6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6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6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6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6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6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6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6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6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6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6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6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6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6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6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6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6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6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6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6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6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6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6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6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6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6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6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6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6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6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6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6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6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6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6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6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6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6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6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6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6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6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6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6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6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6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6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6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6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6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6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6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6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6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6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6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6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6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6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6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6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6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6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6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6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6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6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6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6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6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6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6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6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6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6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6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6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6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6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6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6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6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6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6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6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6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6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6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6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6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6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6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6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6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6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6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6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6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6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6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6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6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6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6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6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6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6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6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6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6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6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6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6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6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6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6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6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6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6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6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6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6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6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6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6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6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6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6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6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6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6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6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6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6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6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6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6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6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6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6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6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6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6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6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6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6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6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6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6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6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6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6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6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6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6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6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6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6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6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6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6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6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6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6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6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6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6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6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6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6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6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6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6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6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6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6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6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6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6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6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6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6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6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6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6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6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6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6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6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6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6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6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6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6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6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6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6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6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6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6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6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6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6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6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6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6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6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6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6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6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6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6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6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6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6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6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6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6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6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6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6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6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6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6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6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6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6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6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6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6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6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6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6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6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6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6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6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6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6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6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6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6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6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6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6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6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6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6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6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6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6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6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6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6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6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6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6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6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6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6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6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6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6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6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6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6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6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6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6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6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6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6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6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6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6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6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6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6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6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6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6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6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6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6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6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6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6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6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6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6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6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6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6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6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6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6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6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6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6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6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6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6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6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6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6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6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6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6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6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6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6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6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6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6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6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6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6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6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6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6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6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6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6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6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6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6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6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6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6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6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6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6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6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6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6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6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6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6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6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6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6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6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6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6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6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6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6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6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6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6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6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6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6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6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6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6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6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6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6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6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6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6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6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6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6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6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6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6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6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6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6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6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6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6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6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6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6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6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6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6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6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6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6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6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6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6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6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6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6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6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6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6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6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6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6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6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6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6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6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6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6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6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6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6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6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6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6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6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6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6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6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6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6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6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6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6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6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6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6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6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6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6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6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6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6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6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6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6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6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6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6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6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6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6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6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6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6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6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6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6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6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6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6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6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6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6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6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6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6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6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6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6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6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6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6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6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6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6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6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6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6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6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6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6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6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6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6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6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6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6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6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6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6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6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6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6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6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6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6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6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6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6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6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6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6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6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6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6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6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6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6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6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6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6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6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6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6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6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6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6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6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6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6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6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6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6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6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6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6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6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6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6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6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6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6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6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6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6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6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6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6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6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6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6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6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6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6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6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6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6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6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6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6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6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6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6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6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6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6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6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6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6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6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6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6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6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6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6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6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6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6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6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6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6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6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6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6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6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6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6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6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6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6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6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6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6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6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6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6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6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6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6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6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6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6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6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6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6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6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6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6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6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6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6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6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6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6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6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6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6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6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6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6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6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6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6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6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6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6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6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6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6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6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6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6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6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6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6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6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6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6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6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6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6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6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6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6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6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6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6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6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6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6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6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6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6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6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6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6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6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6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6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6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6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6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6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6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6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6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6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6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6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6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6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6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6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6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6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6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6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6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6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6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6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6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6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6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6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6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6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6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6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6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6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6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6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6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6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6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6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6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6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6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6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6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6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6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6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6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6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6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6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6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6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6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6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6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6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6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6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6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6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6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6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6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6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6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6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6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6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6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6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6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6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6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6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6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6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6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6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6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6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6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6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6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6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6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6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6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6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6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6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6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6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6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6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6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6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6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6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6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6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6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6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6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6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6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6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6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6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6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6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6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6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6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6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6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6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6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6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6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6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6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6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6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6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6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6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6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6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6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6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6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6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6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6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6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6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6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6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6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6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6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6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6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6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6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6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6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6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6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6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6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6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6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6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6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6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6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6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6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6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6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6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6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6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6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6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6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6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6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6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6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6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6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6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6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6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6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6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6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6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6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6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6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6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6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6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6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6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6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6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6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6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6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6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6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6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6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6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6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6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6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6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6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6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6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6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6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6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6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6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6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6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6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6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6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6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6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6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6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6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6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6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6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6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6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6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6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6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6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6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6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6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6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6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6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6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6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6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6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6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6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6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6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6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6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6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6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6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6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6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6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6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6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6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6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6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6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6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6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6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6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6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6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6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6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6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6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6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6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6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6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6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6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6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6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6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6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6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6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6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6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6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6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6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6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6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6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6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6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6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6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6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6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6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6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6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6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6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6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6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6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6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6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6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6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6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6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6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6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6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6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6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6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6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6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6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6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6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6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6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6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6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6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6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6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6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6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6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6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6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6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6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6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6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6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6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6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6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6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6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6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6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6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6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6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6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6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6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6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6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6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6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6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6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6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6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6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6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6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6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6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6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6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6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6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6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6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6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6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6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6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6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6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6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6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6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6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6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6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6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6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6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6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6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6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6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6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6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6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6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6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6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6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6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6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6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6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6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6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6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6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6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6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6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6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6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6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6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6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6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6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6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6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6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6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6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6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6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6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6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6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6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6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6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6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6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6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6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6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6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6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6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6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6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6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6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6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6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6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6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6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6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6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6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6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6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6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6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6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6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6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6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6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6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6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6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6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6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6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6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6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6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6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6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6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6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6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6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6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6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6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6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6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6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6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6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6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6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6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6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6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6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6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6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6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6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6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6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6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6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6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6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6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6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6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6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6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6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6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6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6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6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6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6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6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6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6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6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6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6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6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6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6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6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6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6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6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6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6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6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6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6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6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6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6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6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6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6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6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6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6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6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6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6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6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6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6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6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6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6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6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6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6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6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6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6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6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6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6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6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6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6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6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6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6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6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6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6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6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6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6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6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6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6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6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6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6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6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6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6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6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6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6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6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6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6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6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6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6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6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6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6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6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6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6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6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6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6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6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6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6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6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6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6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6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6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6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6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6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6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6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6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6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6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6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6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6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6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6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6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6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6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6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6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6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6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6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6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6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6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6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6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6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6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6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6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6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6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6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6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6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6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6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6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6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6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6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6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6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6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6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6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6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6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6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6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6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6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6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6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6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6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6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6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6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6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6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6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6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6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6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6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6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6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6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6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6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6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6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6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6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6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6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6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6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6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6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6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6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6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6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6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6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6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6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6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6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6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6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6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6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6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6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6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6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6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6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6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6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6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6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6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6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6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6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6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6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6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6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6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6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6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6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6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6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6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6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6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6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6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6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6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6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6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6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6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6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6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6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6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6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6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6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6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6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6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6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6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6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6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6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6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6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6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6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6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6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6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6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6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6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6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6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6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6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6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6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6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6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6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6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6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6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6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6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6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6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6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6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6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6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6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6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6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6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6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6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6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6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6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6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6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6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6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6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6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6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6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6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6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6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6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6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6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6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6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6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6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6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6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6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6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6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6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6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6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6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6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6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6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6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6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6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6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6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6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6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6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6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6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6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6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6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6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6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6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6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6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6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6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6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6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6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6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6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6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6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6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6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6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6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6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6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6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6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6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6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6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6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6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6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6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6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6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6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6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6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6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6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6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6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6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6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6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6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6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6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6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6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6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6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6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6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6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6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6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6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6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6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6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6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6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6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6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6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6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6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6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6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6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6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6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6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6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6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6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6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6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6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6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6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6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6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6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6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6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6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6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6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6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6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6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6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6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6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6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6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6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6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6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6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6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6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6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6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6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6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6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6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6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6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6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6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6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6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6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6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6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6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6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6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6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6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6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6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6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6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6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6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6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6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6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6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6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6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6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6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6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6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6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6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6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6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6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6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6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6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6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6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6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6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6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6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6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6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6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6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6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6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6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6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6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6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6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6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6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6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6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6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6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6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6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6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6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6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6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6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6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6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6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6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6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6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6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6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6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6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6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6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6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6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6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6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6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6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6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6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6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6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6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6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6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6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6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6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6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6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6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6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6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6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6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6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6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6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6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6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6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6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6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6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6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6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6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6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6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6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6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6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6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6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6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6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6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6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6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6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6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6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6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6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6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6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6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6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6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6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6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6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6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6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6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6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6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6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6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6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6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6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6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6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6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6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6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6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6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6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6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6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6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6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6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6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6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6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6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6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6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6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6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6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6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6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6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6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6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6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6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6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6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6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6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6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6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6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6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6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6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6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6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6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6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6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6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6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6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6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6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6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6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6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6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6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6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6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6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6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6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6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6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6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6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6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6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6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6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6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6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6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6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6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6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6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6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6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6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6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6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6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6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6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6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6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6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6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6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6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6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6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6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6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6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6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6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6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6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6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6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6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6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6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6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6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6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6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6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6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6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6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6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6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6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6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6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6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6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6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6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6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6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6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6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6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6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6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6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6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6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6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6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6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6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6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6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6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6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6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6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6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6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6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6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6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6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6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6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6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6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6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6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6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6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6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6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6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6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6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6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6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6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6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6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6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6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6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6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6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6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6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6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6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6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6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6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6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6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6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6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6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6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6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6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6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6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6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6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6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6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6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6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6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6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6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6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6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6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6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6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6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6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6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6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6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6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6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6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6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6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6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6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6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6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6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6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6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6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6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6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6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6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6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6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6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6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6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6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6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6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6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6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6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6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6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6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6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6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6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6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6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6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6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6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6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6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6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6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6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6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6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6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6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6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6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6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6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6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6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6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6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6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6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6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6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6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6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6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6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6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6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6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6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6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6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6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6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6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6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6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6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6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6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6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6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6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6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6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6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6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6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6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6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6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6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6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6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6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6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6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6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6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6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6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6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6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6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6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6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6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6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6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6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6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6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6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6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6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6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6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6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6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6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6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6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6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6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6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6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6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6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6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6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6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6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6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6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6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6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6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6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6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6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6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6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6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6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6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6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6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6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6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6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6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6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6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6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6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6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6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6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6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6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6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6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6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6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6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6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6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6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6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6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6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6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6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6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6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6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6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6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6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6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6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6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6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6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6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6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6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6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6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6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6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6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6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6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6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6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6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6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6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6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6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6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6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6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6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6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6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6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6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6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6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6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6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6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6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6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6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6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6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6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6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6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6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6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6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6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6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6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6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6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6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6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6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6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6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6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6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6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6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6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6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6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6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6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6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6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6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6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6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6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6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6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6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6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6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6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6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6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6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6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6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6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6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6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6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6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6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6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6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6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6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6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6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6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6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6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6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6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6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6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6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6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6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6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6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6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6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6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6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6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6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6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6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6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6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6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6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6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6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6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6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6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6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6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6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6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6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6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6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6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6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6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6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6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6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6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6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6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6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6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6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6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6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6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6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6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6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6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6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6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6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6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6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6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6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6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6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6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6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6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6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6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6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6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6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6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6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6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6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6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6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6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6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6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6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6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6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6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6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6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6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6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6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6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6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6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6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6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6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6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6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6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6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6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6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6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6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6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6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6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6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6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6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6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6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6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6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6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6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6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6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6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6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6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6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6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6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6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6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6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6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6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6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6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6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6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6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6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6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6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6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6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6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6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6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6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6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6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6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6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6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6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6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6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6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6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6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6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6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6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6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6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6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6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6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6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6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6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6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6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6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6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6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6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6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6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6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6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6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6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6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6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6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6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6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6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6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6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6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6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6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6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6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6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6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6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6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6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6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6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6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6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6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6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6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6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6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6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6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6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6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6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6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6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6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6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6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6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6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6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6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6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6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6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6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6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6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6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6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6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6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6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6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6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6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6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6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6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6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6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6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6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6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6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6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6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6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6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6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6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6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6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6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6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6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6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6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6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6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6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6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6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6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6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6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6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6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6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6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6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6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6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6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6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6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6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6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6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6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6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6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6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6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6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6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6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6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6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6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6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6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6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6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6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6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6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6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6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6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6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6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6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6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6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6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6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6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6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6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6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6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6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6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6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6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6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6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6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6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6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6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6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6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6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6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6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6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6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6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6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6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6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6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6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6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6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6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6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6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6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6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6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6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6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6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6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6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6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6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6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6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6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6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6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6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6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6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6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6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6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6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6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6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6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6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6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6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6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6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6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6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6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6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6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6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6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6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6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6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6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6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6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6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6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6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6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6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6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6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6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6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6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6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6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6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6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6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6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6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6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6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6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6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6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6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6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6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6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6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6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6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6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6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6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6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6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6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6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6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6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6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6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6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6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6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6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6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6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6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6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6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6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6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6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6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6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6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6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6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6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6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6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6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6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6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6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6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6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6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6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6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6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6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6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6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6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6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6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6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6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6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6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6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6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6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6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6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6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6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6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6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6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6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6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6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6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6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6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6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6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6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6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6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6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6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6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6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6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6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6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6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6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6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6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6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6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6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6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6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6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6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6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6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6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6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6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6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6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6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6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6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6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6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6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6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6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6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6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6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6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6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6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6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6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6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6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6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6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6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6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6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6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6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6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6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6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6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6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6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6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6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6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6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6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6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6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6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6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6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6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6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6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6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6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6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6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6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6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6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6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6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6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6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6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6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6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6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6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6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6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6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6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6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6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6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6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6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6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6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6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6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6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6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6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6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6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6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6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6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6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6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6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6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6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6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6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6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6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6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6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6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6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6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6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6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6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6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6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6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6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6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6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6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6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6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6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6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6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6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6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6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6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6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6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6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6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6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6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6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6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6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6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6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6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6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6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6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6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6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6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6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6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6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6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6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6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6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6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6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6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6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6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6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6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6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6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6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6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6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6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6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6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6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6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6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6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6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6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6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6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6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6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6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6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6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6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6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6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6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6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6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6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6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6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6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6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6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6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6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6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6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6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6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6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6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6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6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6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6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6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6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6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6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6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6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6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6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6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6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6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6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6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6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6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6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6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6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6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6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6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6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6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6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6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6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6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6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6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6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6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6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6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6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6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6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6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6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6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6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6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6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6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6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6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6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6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6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6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6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6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6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6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6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6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6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6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6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6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6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6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6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6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6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6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6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6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6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6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6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6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6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6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6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6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6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6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6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6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6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6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6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6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6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6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6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6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6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6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6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6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6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6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6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6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6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6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6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6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6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6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6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6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6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6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6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6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6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6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6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6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6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6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6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6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6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6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6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6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6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6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6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6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6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6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6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6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6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6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6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6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6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6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6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6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6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6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6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6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6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6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6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6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6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6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6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6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6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6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6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6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6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6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6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6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6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6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6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6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6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6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6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6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6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6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6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6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6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6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6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6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6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6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6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6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6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6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6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6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6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6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6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6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6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6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6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6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6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6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6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6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6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6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6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6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6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6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6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6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6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6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6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6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6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6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6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6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6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6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6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6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6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6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6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6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6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6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6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6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6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6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6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6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6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6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6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6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6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6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6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6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6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6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6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6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6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6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6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6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6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6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6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6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6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6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6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6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6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6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6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6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6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6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6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6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6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6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6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6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6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6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6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6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6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6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6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6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6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6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6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6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6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6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6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6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6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6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6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6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6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6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6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6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6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6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6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6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6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6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6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6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6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6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6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6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6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6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6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6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6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6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6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6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6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6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6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6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6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6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6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6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6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6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6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6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6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6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6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6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6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6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6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6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6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6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6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6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6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6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6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6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6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6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6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6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6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6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6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6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6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6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6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6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6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6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6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6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6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6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6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6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6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6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6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6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6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6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6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6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6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6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6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6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6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6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6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6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6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6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6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6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6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6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6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6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6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6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6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6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6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6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6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6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6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6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6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6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6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6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6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6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6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6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6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6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6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6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6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6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6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6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6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6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6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6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6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6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6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6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6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6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6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6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6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6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6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6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6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6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6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6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6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6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6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6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6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6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6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6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6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6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6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6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6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6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6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6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6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6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6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6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6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6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6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6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6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6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6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6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6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6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6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6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6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6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6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6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6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6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6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6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6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6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6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6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6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6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6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6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6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6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6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6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6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6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6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6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6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6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6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6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6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6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6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6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6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6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6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6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6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6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6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6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6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6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6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6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6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6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6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6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6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6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6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6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6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6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6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6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6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6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6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6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6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6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6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6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6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6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6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6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6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6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6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6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6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6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6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6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6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6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6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6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6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6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6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6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6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6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6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6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6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6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6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6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6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6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6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6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6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6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6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6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6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6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6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6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6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6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6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6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6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6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6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6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6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6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6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6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6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6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6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6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6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6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6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6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6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6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6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6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6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6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6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6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6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6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6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6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6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6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6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6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6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6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6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6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6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6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6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6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6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6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6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6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6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6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6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6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6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6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6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6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6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6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6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6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6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6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6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6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6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6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6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6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6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6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6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6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6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6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6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6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6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6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6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6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6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6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6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6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6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6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6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6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6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6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6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6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6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6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6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6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6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6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6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6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6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6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6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6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6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6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6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6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6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6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6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6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6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6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6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6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6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6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6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6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6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6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6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6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6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6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6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6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6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6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6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6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6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6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6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6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6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6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6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6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6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6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6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6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6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6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6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6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6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6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6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6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6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6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6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6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6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6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6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6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6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6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6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6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6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6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6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6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6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6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6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6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6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6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6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6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6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6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6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6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6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6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6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6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6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6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6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6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6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6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6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6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6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6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6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6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6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6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6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6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6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6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6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6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6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6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6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6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6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6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6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6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6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6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6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6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6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6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6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6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6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6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6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6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6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6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6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6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6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6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6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6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6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6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6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6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6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6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6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6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6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6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6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6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6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6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6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6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6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6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6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6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6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6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6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6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6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6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6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6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6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6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6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6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6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6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6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6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6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6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6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6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6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6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6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6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6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6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6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6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6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6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6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6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6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6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6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6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6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6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6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6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6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6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6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6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6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6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6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6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6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6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6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6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6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6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6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6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6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6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6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6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6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6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6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6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6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6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6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6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6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6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6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6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6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6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6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6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6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6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6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6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6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6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6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6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6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6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6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6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6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6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6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6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6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6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6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6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6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6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6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6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6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6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6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6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6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6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6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6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6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6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6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6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6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6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6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6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6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6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6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6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6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6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6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6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6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6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6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6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6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6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6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6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6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6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6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6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6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6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6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6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6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6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6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6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6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6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6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6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6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6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6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6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6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6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6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6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6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6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6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6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6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6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6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6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6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6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6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6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6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6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6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6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6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6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6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6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6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6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6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6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6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6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6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6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6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6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6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6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6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6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6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6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6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6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6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6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6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6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6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6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6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6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6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6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6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6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6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6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6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6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6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6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6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6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6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6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6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6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6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6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6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6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6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6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6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6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6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6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6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6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6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6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6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6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6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6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6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6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6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6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6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6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6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6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6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6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6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6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6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6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6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6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6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6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6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6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6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6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6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6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6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6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6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6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6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6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6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6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6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6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6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6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6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6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6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6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6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6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6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6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6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6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6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6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6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6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6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6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6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6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6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6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6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6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6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6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6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6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6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6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6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6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6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6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6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6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6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6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6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6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6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6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6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6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6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6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6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6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6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6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6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6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6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6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6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6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6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6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6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6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6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6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6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6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6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6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6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6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6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6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6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6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6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6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6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6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6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6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6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6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6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6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6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6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6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6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6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6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6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6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6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6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6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6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6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6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6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6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6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6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6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6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6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6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6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6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6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6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6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6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6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6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6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6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6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6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6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6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6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6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6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6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6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6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6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6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6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6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6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6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6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6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6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6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6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6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6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6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6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6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6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6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6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6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6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6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6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6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6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6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6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6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6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6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6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6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6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6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6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6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6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6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6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6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6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6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6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6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6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6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6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6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6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6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6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6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6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6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6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6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6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6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6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6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6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6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6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6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6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6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6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6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6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6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6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6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6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6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6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6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6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6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6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6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6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6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6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6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6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6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6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6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6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6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6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6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6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6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6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6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6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6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6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6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6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6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6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6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6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6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6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6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6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6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6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6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6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6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6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6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6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6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6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6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6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6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6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6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6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6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6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6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6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6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6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6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6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6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6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6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6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6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6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6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6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6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6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6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6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6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6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6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6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6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6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6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6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6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6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6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6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6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6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6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6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6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6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6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6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6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6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6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6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6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6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6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6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6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6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6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6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6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6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6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6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6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6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6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6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6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6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6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6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6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6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6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6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6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6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6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6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6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6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6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6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6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6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6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6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6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6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6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6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6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6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6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6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6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6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6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6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6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6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6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6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6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6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6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6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6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6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6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6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6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6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6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6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6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6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6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6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6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6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6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6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6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6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6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6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6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6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6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6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6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6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6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6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6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6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6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6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6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6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6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6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6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6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6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6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6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6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6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6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6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6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6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6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6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6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6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6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6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6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6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6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6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6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6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6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6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6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6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6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6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6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6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6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6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6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6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6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6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6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6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6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6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6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6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6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6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6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6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6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6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6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6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6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6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6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6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6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6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6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6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6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6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6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6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6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6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6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6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6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6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6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6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6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6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6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6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6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6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6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6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6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6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6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6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6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6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6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6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6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6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6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6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6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6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6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6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6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6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6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6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6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6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6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6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6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6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6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6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6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6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6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6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6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6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6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6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6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6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6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6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6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6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6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6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6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6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6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6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6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6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6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6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6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6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6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6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6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6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6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6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6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6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6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6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6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6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6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6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6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6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6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6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6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6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6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6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6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6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6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6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6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6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6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6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6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6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6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6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6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6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6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6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6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6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6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6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6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6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6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6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6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6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6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6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6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6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6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6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6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6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6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6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6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6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6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6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6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6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6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6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6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6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6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6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6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6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6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6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6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6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6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6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6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6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6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6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6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6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6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6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6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6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6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6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6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6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6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6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6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6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6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6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6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6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6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6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6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6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6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6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6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6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6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6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6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6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6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6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6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6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6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6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6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6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6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6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6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6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6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6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6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6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6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6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6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6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6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6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6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6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6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6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6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6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6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6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6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6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6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6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6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6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6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6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6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6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6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6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6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6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6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6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6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6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6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6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6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6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6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6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6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6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6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6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6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6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6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6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6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6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6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6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6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6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6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6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6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6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6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6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6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6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6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6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6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6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6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6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6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6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6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6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6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6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6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6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6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6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6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6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6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6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6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6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6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6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6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6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6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6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6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6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6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6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6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6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6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6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6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6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6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6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6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6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6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6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6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6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6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6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6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6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6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6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6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6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6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6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6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6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6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6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6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6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6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6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6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6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6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6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6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6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6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6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6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6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6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6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6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6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6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6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6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6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6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6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6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6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6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6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6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6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6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6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6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6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6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6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6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6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6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6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6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6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6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6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6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6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6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6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6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6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6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6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6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6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6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6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6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6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6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6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6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6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6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6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6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6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6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6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6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6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6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6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6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6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6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6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6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6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6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6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6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6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6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6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6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6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6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6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6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6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6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6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6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6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6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6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6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6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6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6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6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6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6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6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6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6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6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6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6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6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6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6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6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6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6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6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6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6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6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6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6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6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6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6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6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6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6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6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6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6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6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6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6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6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6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6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6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6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6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6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6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6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6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6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6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6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6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6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6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6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6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6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6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6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6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6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6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6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6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6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6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6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6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6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6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6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6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6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6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6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6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6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6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6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6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6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6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6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6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6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6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6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6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6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6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6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6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6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6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6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6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6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6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6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6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6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6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6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6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6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6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6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6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6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6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6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6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6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6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6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6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6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6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6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6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6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6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6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6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6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6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6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6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6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6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6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6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6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6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6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6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6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6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6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6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6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6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6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6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6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6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6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6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6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6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6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6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6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6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6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6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6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6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6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6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6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6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6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6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6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6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6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6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6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6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6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6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6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6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6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6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6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6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6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6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6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6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6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6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6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6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6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6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6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6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6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6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6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6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6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6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6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6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6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6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6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6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6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6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6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6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6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6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6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6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6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6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6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6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6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6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6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6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6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6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6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6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6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6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6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6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6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6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6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6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6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6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6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6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6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6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6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6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6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6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6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6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6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6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6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6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6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6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6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6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6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6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6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6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6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6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6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6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6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6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6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6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6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6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6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6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6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6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6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6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6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6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6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6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6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6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6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6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6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6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6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6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6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6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6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6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6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6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6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6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6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6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6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6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6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6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6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6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6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6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6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6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6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6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6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6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6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6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6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6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6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6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6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6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6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6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6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6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6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6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6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6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6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6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6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6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6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6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6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6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6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6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6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6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6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6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6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6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6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6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6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6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6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6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6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6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6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6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6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6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6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6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6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6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6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6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6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6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6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6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6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6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6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6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6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6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6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6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6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6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6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6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6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6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6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6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6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6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6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6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6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6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6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6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6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6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6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6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6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6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6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6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6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6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6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6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6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6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6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6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6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6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6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6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6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6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6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6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6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6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6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6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6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6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6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6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6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6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6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6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6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6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6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6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6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6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6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6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6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6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6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6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6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6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6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6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6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6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6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6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6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6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6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6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6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6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6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6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6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6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6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6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6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6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6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6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6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6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6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6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6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6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6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6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6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6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6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6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6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6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6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6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6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6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6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6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6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6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6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6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6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6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6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6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6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6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6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6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6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6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6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6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6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6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6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6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6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6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6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6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6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6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6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6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6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6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6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6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6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6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6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6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6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6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6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6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6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6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6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6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6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6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6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6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6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6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6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6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6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6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6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6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6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6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6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6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6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6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6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6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6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6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6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6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6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6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6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6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6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6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6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6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6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6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6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6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6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6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6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6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6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6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6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6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6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6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6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6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6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6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6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6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6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6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6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6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6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6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6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6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6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6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6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6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6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6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6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6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6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6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6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6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6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6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6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6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6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6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6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6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6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6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6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6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6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6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6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6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6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6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6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6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6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6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6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6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6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6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6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6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6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6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6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6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6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6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6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6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6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6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6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6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6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6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6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6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6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6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6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6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6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6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6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6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6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6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6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6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6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6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6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6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6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6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6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6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6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6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6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6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6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6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6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6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6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6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6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6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6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6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6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6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6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6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6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6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6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6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6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6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6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6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6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6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6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6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6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6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6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6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6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6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6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6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6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6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6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6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6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6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6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6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6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6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6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6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6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6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6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6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6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6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6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6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6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6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6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6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6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6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6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6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6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6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6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6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6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6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6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6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6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6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6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6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6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6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6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6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6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6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6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6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6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6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6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6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6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6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6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6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6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6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6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6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6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6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6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6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6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6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6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6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6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6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6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6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6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6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6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6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6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6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6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6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6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6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6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6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6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6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6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6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6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6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6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6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6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6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6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6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6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6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6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6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6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6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6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6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6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6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6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6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6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6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6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6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6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6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6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6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6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6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6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6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6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6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6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6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6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6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6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6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6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6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6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6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6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6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6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6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6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6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6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6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6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6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6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6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6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6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6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6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6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6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6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6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6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6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6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6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6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6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6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6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6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6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6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6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6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6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6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6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6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6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6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6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6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6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6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6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6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6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6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6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6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6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6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6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6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6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6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6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6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6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6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6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6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6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6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6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6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6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6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6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6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6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6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6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6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6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6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6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6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6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6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6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6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6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6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6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6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6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6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6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6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6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6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6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6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6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6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6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6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6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6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6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6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6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6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6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6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6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6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6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6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6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6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6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6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6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6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6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6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6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6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6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6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6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6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6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6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6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6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6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6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6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6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6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6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6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6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6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6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6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6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6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6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6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6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6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6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6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6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6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6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6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6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6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6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6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6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6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6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6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6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6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6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6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6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6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6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6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6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6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6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6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6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6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6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6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6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6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6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6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6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6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6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6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6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6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6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6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6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6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6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6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6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6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6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6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6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6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6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6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6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6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6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6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6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6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6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6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6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6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6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6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6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6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6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6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6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6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6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6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6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6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6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6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6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6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6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6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6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6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6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6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6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6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6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6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6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6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6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6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6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6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6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6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6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6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6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6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6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6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6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6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6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6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6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6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6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6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6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6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6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6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6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6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6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6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6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6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6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6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6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6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6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6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6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6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6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6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6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6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6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6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6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6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6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6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6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6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6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6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6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6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6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6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6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6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6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6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6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6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6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6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6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6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6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6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6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6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6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6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6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6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6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6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6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6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6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6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6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6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6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6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6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6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6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6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6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6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6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6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6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6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6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6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6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6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6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6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6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6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6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6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6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6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6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6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6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6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6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6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6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6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6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6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6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6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6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6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6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6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6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6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6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6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6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6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6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6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6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6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6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6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6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6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6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6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6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6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6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6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6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6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6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6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6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6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6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6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6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6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6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6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6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6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6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6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6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6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6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6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6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6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6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6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6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6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6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6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6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6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6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6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6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6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6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6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6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6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6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6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6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6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6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6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6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6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6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6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6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6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6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6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6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6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6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6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6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6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6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6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6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6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6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6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6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6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6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6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6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6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6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6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6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6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6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6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6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6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6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6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6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6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6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6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6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6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6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6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6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6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6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6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6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6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6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6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6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6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6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6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6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6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6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6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6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6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6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6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6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6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6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6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6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6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6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6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6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6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6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6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6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6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6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6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6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6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6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6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6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6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6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6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6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6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6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6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6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6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6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6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6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6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6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6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6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6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6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6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6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6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6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6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6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6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6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6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6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6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6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6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6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6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6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6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6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6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6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6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6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6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6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6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6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6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6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6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6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6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6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6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6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6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6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6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6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6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6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6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6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6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6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6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6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6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6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6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6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6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6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6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6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6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6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6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6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6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6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6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6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6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6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6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6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6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6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6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6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6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6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6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6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6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6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6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6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6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6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6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6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6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6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6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6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6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6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6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6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6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6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6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6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6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6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6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6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6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6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6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6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6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6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6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6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6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6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6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6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6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6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6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6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6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6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6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6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6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6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6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6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6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6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6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6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6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6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6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6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6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6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6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6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6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6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6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6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6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6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6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6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6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6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6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6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6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6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6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6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6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6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6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6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6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6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6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6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6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6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6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6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6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6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6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6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6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6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6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6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6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6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6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6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6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6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6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6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6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6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6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6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6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6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6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6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6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6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6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6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6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6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6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6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6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6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6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6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6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6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6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6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6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6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6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6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6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6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6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6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6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6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6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6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6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6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6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6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6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6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6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6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6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6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6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6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6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6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6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6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6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6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6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6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6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6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6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6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6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6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6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6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6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6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6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6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6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6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6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6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6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6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6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6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6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6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6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6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6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6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6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6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6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6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6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6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6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6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6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6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6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6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6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6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6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6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6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6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6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6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6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6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6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6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6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6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6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6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6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6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6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6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6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6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6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6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6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6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6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6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6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6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6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6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6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6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6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6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6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6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6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6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6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6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6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6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6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6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6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6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6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6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6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6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6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6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6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6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6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6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6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6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6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6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6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6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6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6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6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6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6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6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6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6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6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6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6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6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6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6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6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6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6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6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6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6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6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6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6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6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6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6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6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6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6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6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6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6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6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6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6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6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6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6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6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6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6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6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6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6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6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6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6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6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6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6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6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6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6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6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6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6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6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6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6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6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6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6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6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6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6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6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6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6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6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6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6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6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6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6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6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6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6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6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6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6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6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6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6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6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6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6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6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6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6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6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6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6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6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6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6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6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6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6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6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6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6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6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6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6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6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6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6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6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6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6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6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6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6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6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6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6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6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6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6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6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6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6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6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6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6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6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6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6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6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6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6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6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6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6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6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6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6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6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6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6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6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6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6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6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6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6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6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6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6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6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6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6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6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6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6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6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6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6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6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6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6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6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6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6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6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6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6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6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6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6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6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6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6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6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6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6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6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6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6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6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6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6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6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6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6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6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6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6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6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6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6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6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6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6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6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6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6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6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6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6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6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6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6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6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6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6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6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6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6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6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6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6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6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6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6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6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6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6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6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6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6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6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6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6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6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6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6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6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6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6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6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6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6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6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6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6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6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6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6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6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6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6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6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6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6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6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6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6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6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6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6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6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6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6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6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6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6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6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6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6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6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6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6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6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6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6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6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6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6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6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6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6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6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6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6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6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6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6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6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6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6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6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6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6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6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6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6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6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6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6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6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6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6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6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6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6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6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6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6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6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6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6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6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6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6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6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6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6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6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6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6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6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6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6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6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6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6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6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6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6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6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6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6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6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6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6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6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6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6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6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6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6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6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6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6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6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6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6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6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6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6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6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6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6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6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6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6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6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6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6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6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6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6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6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6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6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6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6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6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6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6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6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6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6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6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6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6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6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6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6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6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6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6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6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6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6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6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6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6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6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6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6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6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6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6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6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6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6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6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6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6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6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6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6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6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6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6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6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6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6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6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6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6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6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6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6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6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6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6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6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6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6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6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6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6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6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6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6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6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6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6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6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6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6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6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6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6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6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6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6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6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6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6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6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6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6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6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6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6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6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6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6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6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6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6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6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6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6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6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6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6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6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6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6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6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6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6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6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6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6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6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6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6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6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6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6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6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6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6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6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6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6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6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6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6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6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6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6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6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6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6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6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6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6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6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6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6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6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6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6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6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6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6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6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6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6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6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6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6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6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6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6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6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6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6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6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6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6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6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6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6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6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6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6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6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6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6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6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6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6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6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6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6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6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6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6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6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6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6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6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6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6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6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6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6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6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6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6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6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6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6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6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6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6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6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6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6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6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6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6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6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6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6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6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6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6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6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6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6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6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6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6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6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6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6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6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6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6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6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6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6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6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6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6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6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6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6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6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6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6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6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6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6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6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6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6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6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6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6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6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6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6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6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6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6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6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6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6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6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6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6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6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6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6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6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6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6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6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6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6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6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6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6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6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6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6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6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6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6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6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6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6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6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6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6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6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6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6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6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6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6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6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6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6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6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6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6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6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6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6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6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6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6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6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6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6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6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6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6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6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6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6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6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6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6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6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6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6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6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6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6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6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6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6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6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6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6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6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6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6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6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6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6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6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6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6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6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6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6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6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6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6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6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6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6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6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6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6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6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6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6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6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6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6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6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6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6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6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6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6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6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6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6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6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6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6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6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6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6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6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6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6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6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6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6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6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6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6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6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6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6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6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6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6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6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6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6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6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6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6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6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6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6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6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6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6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6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6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6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6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6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6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6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6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6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6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6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6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6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6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6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6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6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6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6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6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6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6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6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6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6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6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6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6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6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6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6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6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6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6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6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6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6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6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6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6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6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6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6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6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6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6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6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6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6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6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6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6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6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6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6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6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6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6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6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6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6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6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6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6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6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6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6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6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6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6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6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6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6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6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6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6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6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6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6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6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6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6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6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6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6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6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6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6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6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6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6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6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6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6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6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6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6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6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6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6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6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6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6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6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6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6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6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6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6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6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6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6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6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6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6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6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6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6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6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6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6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6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6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6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6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6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6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6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6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6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6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6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6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6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6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6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6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6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6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6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6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6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6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6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6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6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6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6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6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6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6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6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6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6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6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6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6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6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6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6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6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6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6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6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6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6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6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6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6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6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6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6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6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6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6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6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6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6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6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6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6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6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6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6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6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6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6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6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6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6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6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6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6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6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6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6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6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6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6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6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6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6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6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6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6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6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6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6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6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6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6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6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6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6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6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6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6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6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6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6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6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6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6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6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6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6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6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6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6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6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6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6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6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6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6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6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6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6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6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6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6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6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6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6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6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6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6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6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6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6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6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6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6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6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6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6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6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6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6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6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6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6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6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6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6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6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6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6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6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6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6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6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6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6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6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6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6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6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6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6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6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6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6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6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6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6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6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6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6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6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6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6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6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6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6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6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6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6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6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6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6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6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6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6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6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6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6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6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6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6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6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6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6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6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6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6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6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6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6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6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6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6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6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6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6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6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6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6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6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6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6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6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6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6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6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6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6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6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6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6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6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6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6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6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6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6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6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6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6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6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6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6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6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6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6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6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6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6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6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6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6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6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6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6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6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6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6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6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6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6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6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6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6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6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6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6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6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6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6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6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6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6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6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6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6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6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6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6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6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6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6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6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6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6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6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6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6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6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6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6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6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6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6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6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6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6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6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6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6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6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6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6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6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6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6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6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6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6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6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6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6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6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6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6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6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6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6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6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6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6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6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6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6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6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6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6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6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6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6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6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6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6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6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6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6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6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6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6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6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6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6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6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6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6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6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6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6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6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6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6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6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6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6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6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6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6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6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6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6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6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6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6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6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6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6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6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6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6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6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6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6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6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6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6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6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6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6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6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6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6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6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6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6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6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6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6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6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6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6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6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6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6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6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6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6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6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6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6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6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6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6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6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6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6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6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6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6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6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6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6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6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6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6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6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6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6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6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6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6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6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6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6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6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6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6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6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6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6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6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6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6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6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6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6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6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6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6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6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6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6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6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6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6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6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6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6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6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6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6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6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6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6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6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6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6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6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6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6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6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6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6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6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6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6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6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6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6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6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6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6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6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6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6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6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6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6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6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6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6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6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6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6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6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6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6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6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6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6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6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6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6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6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6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6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6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6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6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6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6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6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6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6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6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6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6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6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6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6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6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6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6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6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6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6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6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6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6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6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6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6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6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6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6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6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6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6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6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6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6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6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6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6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6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6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6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6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6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6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6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6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6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6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6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6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6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6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6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6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6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6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6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6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6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6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6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6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6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6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6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6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6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6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6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6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6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6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6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6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6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6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6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6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6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6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6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6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6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6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6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6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6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6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6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6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6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6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6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6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6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6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6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6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6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6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6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6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6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6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6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6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6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6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6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6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6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6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6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6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6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6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6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6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6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6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6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6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6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6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6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6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6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6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6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6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6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6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6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6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6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6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6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6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6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6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6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6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6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6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6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6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6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6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6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6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6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6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6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6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6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6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6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6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6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6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6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6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6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6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6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6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6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6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6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6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6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6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6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6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6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6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6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6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6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6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6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6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6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6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6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6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6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6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6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6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6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6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6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6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6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6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6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6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6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6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6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6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6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6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6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6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6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6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6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6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6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6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6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6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6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6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6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6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6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6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6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6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6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6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6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6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6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6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6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6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6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6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6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6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6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6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6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6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6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6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6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6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6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6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6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6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6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6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6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6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6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6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6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6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6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6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6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6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6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6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6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6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6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6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6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6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6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6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6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6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6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6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6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6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6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6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6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6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6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6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6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6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6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6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6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6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6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6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6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6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6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6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6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6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6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6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6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6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6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6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6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6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6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6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6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6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6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6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6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6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6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6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6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6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6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6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6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6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6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6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6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6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6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6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6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6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6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6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6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6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6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6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6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6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6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6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6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6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6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6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6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6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6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6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6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6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6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6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6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6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6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6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6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6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6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6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6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6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6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6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6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6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6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6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6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6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6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6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6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6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6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6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6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6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6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6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6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6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6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6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6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6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6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6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6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6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6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6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6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6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6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6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6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6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6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6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6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6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6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6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6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6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6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6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6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6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6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6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6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6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6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6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6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6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6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6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6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6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6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6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6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6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6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6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6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6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6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6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6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6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6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6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6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6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6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6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6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6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6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6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6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6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6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6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6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6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6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6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6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6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6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6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6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6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6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6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6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6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6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6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6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6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6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6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6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6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6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6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6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6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6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6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6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6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6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6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6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6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6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6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6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6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6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6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6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6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6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6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6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6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6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6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6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6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6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6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6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6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6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6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6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6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6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6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6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6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6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6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6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6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6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6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6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6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6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6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6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6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6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6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6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6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6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6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6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6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6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6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6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6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6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6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6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6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6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6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6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6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6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6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6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6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6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6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6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6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6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6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6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6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6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6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6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6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6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6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6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6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6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6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6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6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6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6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6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6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6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6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6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6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6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6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6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6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6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6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6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6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6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6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6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6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6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6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6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6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6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6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6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6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6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6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6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6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6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6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6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6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6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6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6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6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6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6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6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6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6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6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6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6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6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6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6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6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6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6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6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6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6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6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6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6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6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6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6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6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6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6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6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6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6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6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6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6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6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6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6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6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6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6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6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6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6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6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6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6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6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6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6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6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6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6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6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6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6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6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6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6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6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6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6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6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6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6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6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6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6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6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6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6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6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6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6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6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6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6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6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6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6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6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6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6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6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6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6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6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6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6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6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6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6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6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6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6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6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6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6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6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6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6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6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6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6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6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6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6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6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6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6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6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6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6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6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6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6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6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6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6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6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6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6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6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6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6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6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6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6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6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6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6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6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6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6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6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6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6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6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6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6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6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6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6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6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6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6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6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6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6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6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6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6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6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6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6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6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6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6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6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6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6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6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6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6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6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6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6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6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6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6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6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6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6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6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6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6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6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6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6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6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6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6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6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6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6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6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6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6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6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6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6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6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6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6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6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6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6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6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6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6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6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6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6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6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6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6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6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6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6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6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6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6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6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6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6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6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6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6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6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6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6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6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6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6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6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6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6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6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6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6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6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6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6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6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6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6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6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6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6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6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6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6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6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6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6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6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6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6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6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6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6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6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6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6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6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6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6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6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6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6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6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6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6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6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6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6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6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6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6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6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6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6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6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6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6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6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6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6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6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6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6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6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6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6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6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6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6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6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6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6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6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6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6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6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6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6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6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6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6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6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6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6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6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6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6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6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6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6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6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6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6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6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6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6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6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6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6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6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6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6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6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6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6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6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6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6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6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6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6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6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6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6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6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6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6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6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6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6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6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6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6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6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6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6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6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6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6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6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6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6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6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6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6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6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6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6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6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6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6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6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6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6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6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6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6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6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6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6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6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6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6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6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6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6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6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6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6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6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6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6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6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6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6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6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6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6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6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6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6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6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6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6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6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6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6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6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6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6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6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6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6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6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6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6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6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6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6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6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6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6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6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6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6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6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6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6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6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6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6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6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6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6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6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6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6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6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6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6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6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6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6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6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6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6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6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6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6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6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6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6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6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6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6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6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6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6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6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6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6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6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6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6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6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6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6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6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6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6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6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6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6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6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6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6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6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6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6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6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6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6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6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6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6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6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6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6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6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6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6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6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6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6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6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6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6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6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6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6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6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6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6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6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6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6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6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6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6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6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6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6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6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6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6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6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6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6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6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6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6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6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6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6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6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6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6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6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6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6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6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6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6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6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6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6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6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6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6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6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6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6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6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6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6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6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6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6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6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6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6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6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6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6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6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6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6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6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6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6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6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6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6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6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6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6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6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6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6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6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6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6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6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6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6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6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6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6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6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6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6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6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6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6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6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6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6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6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6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6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6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6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6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6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6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6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6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6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6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6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6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6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6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6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6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6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6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6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6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6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6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6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6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6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6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6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6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6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6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6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6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6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6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6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6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6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6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6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6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6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6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6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6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6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6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6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6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6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6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6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6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6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6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6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6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6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6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6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6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6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6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6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6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6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6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6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6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6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6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6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6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6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6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6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6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6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6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6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6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6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6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6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6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6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6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6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6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6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6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6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6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6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6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6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6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6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6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6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6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6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6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6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6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6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6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6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6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6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6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6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6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6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6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6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6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6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6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6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6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6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6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6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6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6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6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6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6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6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6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6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6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6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6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6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6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6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6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6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6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6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6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6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6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6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6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6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6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6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6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6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6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6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6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6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6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6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6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6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6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6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6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6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6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6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6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6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6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6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6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6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6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6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6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6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6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6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6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6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6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6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6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6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6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6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6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6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6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6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6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6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6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6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6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6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6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6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6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6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6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6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6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6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6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6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6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6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6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6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6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6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6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6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6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6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6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6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6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6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6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6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6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6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6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6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6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6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6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6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6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6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6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6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6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6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6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6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6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6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6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6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6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6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6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6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6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6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6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6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6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6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6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6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6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6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6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6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6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6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6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6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6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6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6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6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6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6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6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6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6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6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6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6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6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6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6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6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6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6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6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6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6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6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6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6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6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6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6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6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6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6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6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6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6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6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6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6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6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6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6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6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6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6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6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6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6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6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6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6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6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6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6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6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6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6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6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6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6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6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6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6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6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6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6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6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6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6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6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6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6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6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6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6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6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6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6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6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6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6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6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6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6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6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6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6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6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6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6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6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6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6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6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6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6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6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6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6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6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6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6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6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6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6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6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6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6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6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6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6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6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6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6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6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6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6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6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6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6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6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6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6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6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6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6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6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6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6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6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6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6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6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6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6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6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6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6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6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6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6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6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6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6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6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6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6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6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6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6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6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6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6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6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6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6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6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6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6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6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6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6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6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6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6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6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6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6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6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6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6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6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6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6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6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6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6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6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6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6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6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6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6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6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6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6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6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6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6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6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6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6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6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6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6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6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6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6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6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6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6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6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6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6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6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6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6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6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6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6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6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6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6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6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6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6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6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6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6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6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6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6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6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6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6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6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6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6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6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6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6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6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6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6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6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6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6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6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6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6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6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6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6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6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6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6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6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6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6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6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6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6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6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6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6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6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6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6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6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6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6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6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6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6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6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6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6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6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6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6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6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6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6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6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6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6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6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6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6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6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6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6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6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6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6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6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6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6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6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6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6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6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6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6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6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6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6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6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6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6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6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6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6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6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6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6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6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6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6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6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6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6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6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6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6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6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6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6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6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6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6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6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6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6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6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6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6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6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6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6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6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6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6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6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6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6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6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6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6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6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6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6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6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6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6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6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6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6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6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6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6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6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6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6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6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6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6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6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6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6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6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6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6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6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6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6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6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6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6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6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6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6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6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6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6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6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6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6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6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6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6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6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6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6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6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6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6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6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6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6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6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6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6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6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6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6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6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6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6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6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6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6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6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6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6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6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6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6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6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6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6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6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6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6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6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6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6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6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6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6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6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6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6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6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6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6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6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6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6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6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6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6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6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6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6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6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6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6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6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6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6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6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6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6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6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6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6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6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6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6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6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6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6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6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6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6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6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6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6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6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6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6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6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6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6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6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6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6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6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6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6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6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6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6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6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6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6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6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6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6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6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6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6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6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6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6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6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6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6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6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6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6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6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6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6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6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6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6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6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6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6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6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6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6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6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6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6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6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6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6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6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6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6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6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6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6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6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6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6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6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6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6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6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6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6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6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6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6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6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6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6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6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6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6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6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6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6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6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6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6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6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6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6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6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6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6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6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6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6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6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6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6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6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6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6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6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6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6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6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6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6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6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6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6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6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6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6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6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6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6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6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6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6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6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6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6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6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6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6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6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6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6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6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6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6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6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6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6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6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6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6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6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6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6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6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6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6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6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6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6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6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6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6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6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6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6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6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6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6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6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6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6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6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6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6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6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6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6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6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6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6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6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6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6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6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6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6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6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6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6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6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6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6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6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6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6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6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6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6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6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6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6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6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6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6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6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6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6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6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6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6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6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6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6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6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6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6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6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6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6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6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6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6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6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6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6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6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6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6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6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6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6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6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6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6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6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6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6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6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6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6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6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6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6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6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6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6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6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6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6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6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6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6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6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6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6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6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6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6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6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6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6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6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6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6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6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6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6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6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6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6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6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6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6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6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6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6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6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6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6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6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6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6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6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6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6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6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6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6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6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6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6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6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6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6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6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6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6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6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6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6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6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6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6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6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6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6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6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6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6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6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6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6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6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6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6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6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6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6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6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6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6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6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6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6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6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6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6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6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6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6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6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6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6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6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6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6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6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6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6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6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6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6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6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6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6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6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6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6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6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6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6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6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6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6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6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6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6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6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6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6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6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6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6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6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6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6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6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6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6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6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6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6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6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6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6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6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6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6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6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6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6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6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6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6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6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6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6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6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6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6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6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6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6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6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6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6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6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6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6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6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6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6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6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6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6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6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6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6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6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6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6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6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6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6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6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6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6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6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6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6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6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6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6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6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6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6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6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6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6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6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6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6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6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6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6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6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6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6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6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6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6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6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6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6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6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6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6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6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6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6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6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6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6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6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6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6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6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6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6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6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6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6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6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6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6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6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6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6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6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6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6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6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6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6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6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6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6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6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6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6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6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6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6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6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6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6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6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6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6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6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6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6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6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6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6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6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6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6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6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6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6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6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6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6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6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6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6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6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6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6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6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6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6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6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6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6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6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6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6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6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6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6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6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6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6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6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6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6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6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6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6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6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6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6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6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6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6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6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6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6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6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6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6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6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6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6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6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6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6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6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6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6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6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6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6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6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6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6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6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6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6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6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6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6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6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6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6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6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6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6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6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6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6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6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6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6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6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6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6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6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6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6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6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6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6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6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6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6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6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6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6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6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6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6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6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6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6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6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6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6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6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6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6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6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6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6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6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6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6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6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6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6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6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6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6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6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6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6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6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6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6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6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6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6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6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6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6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6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6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6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6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6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6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6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6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6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6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6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6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6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6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6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6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6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6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6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6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6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6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6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6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6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6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6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6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6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6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6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6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6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6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6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6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6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6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6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6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6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6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6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6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6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6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6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6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6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6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6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6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6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6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6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6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6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6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6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6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6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6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6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6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6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6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6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6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6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6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6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6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6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6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6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6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6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6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6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6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6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6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6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6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6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6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6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6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6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6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6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6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6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6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6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6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6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6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6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6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6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6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6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6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6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6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6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6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6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6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6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6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6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6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6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6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6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6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6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6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6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6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6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6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6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6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6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6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6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6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6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6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6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6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6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6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6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6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6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6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6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6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6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6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6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6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6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6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6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6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6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6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6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6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6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6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6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6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6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6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6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6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6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6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6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6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6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6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6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6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6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6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6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6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6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6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6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6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6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6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6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6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6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6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6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6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6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6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6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6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6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6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6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6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6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6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6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6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6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6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6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6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6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6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6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6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6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6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6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6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6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6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6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6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6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6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6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6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6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6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6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6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6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6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6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6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6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6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6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6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6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6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6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6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6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6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6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6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6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6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6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6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6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6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6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6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6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6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6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6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6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6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6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6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6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6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6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6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6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6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6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6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6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6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6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6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6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6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6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6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6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6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6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6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6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6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6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6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6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6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6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6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6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6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6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6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6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6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6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6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6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6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6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6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6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6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6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6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6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6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6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6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6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6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6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6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6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6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6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6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6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6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6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6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6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6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6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6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6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6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6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6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6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6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6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6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6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6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6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6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6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6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6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6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6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6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6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6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6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6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6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6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6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6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6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6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6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6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6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6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6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6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6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6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6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6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6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6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6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6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6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6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6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6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6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6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6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6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6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6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6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6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6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6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6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6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6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6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6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6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6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6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6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6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6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6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6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6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6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6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6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6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6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6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6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6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6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6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6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6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6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6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6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6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6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6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6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6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6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6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6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6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6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6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6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6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6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6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6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6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6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6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6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6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6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6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6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6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6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6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6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6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6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6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6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6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6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6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6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6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6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6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6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6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6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6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6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6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6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6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6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6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6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6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6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6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6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6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6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6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6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6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6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6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6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6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6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6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6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6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6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6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6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6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6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6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6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6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6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6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6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6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6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6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6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6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6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6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6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6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6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6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6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6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6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6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6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6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6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6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6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6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6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6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6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6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6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6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6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6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6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6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6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6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6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6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6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6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6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6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6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6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6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6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6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6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6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6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6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6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6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6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6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6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6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6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6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6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6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6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6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6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6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6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6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6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6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6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6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6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6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6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6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6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6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6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6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6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6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6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6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6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6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6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6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6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6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6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6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6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6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6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6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6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6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6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6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6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6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6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6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6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6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6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6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6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6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6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6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6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6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6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6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6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6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6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6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6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6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6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6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6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6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6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6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6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6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6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6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6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6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6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6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6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6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6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6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6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6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6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6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6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6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6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6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6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6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6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6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6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6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6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6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6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6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6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6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6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6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6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6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6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6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6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6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6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6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6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6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6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6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6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6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6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6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6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6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6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6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6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6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6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6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6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6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6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6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6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6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6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6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6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6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6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6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6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6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6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6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6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6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6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6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6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6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6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6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6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6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6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6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6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6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6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6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6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6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6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6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6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6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6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6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6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6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6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6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6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6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6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6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6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6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6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6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6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6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6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6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6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6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6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6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6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6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6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6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6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6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6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6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6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6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6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6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6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6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6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6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6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6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6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6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6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6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6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6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6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6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6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6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6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6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6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6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6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6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6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6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6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6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6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6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6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6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6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6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6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6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6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6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6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6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6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6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6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6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6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6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6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6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6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6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6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6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6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6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6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6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6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6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6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6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6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6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6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6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6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6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6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6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6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6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6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6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6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6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6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6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6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6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6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6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6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6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6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6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6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6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6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6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6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6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6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6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6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6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6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6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6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6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6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6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6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6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6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6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6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6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6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6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6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6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6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6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6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6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6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6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6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6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6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6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6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6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6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6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6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6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6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6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6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6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6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6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6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6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6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6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6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6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6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6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6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6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6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6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6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6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6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6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6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6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6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6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6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6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6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6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6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6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6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6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6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6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6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6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6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6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6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6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6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6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6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6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6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6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6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6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6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6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6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6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6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6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6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6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6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6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6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6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6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6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6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6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6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6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6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6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6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6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6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6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6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6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6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6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6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6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6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6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6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6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6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6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6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6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6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6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6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6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6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6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6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6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6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6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6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6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6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6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6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6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6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6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6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6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6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6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6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6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6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6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6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6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6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6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6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6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6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6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6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6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6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6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6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6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6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6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6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6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6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6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6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6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6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6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6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6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6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6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6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6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6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6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6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6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6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6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6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6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6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6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6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6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6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6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6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6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6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6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6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6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6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6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6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6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6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6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6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6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6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6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6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6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6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6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6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6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6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6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6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6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6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6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6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6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6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6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6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6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6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6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6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6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6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6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6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6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6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6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6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6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6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6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6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6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6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6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6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6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6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6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6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6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6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6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6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6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6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6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6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6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6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6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6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6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6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6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6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6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6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6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6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6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6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6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6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6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6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6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6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6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6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6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6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6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6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6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6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6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6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6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6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6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6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6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6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6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6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6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6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6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6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6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6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6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6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6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6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6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6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6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6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6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6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6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6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6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6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6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6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6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6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6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6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6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6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6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6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6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6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6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6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6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6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6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6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6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6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6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6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6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6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6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6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6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6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6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6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6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6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6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6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6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6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6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6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6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6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6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6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6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6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6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6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6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6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6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6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6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6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6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6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6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6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6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6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6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6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6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6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6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6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6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6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6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6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6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6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6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6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6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6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6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6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6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6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6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6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6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6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6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6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6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6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6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6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6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6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6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6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6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6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6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6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6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6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6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6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6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6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6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6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6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6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6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6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6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6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6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6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6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6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6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6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6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6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6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6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6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6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6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6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6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6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6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6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6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6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6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6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6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6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6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6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6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6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6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6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6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6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6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6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6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6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6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6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6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6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6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6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6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6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6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6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6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6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6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6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6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6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6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6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6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6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6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6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6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6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6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6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6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6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6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6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6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6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6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6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6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6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6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6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6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6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6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6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6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6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6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6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6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6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6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6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6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6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6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6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6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6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6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6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6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6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6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6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6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6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6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6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6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6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6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6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6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6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6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6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6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6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6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6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6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6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6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6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6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6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6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6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6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6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6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6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6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6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6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6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6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6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6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6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6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6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6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6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6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6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6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6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6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6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6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6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6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6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6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6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6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6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6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6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6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6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6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6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6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6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6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6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6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6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6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6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6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6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6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6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6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6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6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6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6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6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6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6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6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6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6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6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6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6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6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6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6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6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6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6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6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6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6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6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6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6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6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6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6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6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6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6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6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6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6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6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6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6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6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6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6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6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6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6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6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6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6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6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6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6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6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6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6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6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6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6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6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6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6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6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6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6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6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6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6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6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6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6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6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6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6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6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6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6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6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6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6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6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6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6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6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6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6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6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6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6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6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6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6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6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6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6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6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6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6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6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6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6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6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6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6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6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6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6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6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6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6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6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6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6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6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6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6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6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6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6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6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6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6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6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6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6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6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6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6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6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6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6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6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6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6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6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6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6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6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6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6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6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6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6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6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6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6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6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6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6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6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6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6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6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6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6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6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6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6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6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6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6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6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6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6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6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6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6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6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6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6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6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6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6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6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6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6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6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6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6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6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6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6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6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6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6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6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6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6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6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6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6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6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6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6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6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6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6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6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6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6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6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6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6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6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6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6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6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6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6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6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6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6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6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6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6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6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6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6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6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6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6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6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6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6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6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6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6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6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6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6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6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6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6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6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6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6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6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6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6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6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6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6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6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6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6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6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6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6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6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6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6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6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6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6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6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6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6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6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6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6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6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6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6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6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6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6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6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6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6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6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6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6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6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6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6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6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6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6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6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6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6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6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6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6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6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6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6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6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6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6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6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6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6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6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6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6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6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6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6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6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6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6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6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6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6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6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6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6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6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6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6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6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6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6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6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6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6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6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6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6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6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6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6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6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6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6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6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6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6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6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6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6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6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6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6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6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6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6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6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6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6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6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6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6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6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6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6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6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6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6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6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6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6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6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6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6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6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6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6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6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6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6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6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6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6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6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6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6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6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6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6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6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6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6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6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6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6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6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6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6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6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6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6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6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6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6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6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6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6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6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6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6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6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6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6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6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6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6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6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6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6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6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6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6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6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6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6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6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6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6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6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6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6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6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6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6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6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6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6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6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6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6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6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6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6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6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6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6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6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6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6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6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6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6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6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6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6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6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6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6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6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6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6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6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6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6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6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6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6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6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6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6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6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6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6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6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6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6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6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6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6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6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6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6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6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6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6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6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6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6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6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6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6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6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6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6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6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6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6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6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6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6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6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6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6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6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6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6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6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6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6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6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6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6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6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6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6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6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6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6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6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6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6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6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6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6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6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6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6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6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6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6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6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6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6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6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6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6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6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6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6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6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6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6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6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6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6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6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6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6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6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6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6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6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6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6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6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6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6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6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6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6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6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6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6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6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6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6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6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6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6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6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6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6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6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6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6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6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6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6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6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6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6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6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6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6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6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6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6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6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6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6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6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6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6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6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6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6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6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6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6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6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6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6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6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6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6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6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6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6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6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6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6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6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6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6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6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6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6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6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6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6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6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6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6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6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6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6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6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6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6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6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6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6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6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6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6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6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6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6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6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6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6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6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6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6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6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6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6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6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6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6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6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6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6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6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6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6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6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6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6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6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6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6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6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6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6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6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6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6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6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6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6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6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6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6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6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6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6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6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6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6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6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6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6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6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6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6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6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6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6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6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6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6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6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6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6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6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6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6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6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6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6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6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6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6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6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6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6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6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6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6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6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6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6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6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6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6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6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6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6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6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6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6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6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6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6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6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6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6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6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6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6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6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6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6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6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6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6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6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6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6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6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6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6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6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6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6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6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6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6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6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6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6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6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6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6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6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6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6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6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6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6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6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6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6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6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6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6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6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6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6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6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6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6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6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6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6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6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6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6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6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6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6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6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6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6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6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6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6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6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6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6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6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6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6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6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6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6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6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6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6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6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6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6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6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6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6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6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6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6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6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6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6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6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6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6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6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6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6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6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6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6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6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6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6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6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6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6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6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6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6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6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6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6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6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6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6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6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6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6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6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6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6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6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6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6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6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6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6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6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6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6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6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6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6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6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6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6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6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6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6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6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6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6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6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6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6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6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6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6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6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6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6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6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6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6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6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6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6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6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6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6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6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6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6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6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6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6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6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6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6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6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6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6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6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6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6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6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6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6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6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6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6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6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6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6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6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6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6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6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6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6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6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6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6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6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6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6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6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6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6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6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6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6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6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6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6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6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6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6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6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6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6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6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6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6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6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6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6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6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6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6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6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6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6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6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6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6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6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6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6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6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6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6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6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6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6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6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6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6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6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6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6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6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6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6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6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6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6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6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6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6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6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6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6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6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6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6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6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6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6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6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6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6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6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6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6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6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6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6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6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6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6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6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6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6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6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6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6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6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6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6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6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6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6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6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6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6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6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6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6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6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6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6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6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6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6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6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6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6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6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6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6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6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6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6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6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6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6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6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6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6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6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6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6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6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6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6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6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6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6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6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6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6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6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6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6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6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6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6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6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6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6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6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6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6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6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6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6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6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6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6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6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6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6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6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6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6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6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6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6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6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6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6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6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6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6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6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6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6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6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6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6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6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6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6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6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6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6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6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6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6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6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6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6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6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6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6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6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6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6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6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6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6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6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6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6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6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6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6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6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6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6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6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6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6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6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6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6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6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6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6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6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6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6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6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6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6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6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6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6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6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6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6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6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6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6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6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6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6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6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6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6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6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6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6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6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6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6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6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6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6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6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6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6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6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6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6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6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6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6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6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6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6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6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6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6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6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6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6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6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6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6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6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6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6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6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6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6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6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6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6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6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6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6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6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6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6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6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6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6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6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6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6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6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6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6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6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6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6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6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6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6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6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6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6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6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6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6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6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6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6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6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6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6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6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6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6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6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6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6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6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6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6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6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6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6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6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6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6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6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6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6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6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6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6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6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6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6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6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6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6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6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6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6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6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6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6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6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6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6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6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6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6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6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6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6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6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6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6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6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6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6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6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6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6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6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6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6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6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6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6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6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6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6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6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6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6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6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6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6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6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6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6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6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6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6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6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6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6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6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6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6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6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6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6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6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6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6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6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6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6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6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6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6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6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6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6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6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6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6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6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6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6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6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6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6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6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6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6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6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6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6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6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6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6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6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6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6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6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6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6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6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6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6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6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6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6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6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6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6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6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6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6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6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6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6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6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6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6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6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6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6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6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6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6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6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6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6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6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6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6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6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6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6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6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6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6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6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6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6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6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6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6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6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6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6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6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6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6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6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6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6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6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6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6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6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6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6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6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6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6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6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6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6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6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6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6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6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6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6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6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6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6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6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6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6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6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6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6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6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6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6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6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6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6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6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6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6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6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6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6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6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6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6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6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6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6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6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6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6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6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6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6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6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6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6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6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6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6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6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6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6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6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6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6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6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6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6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6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6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6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6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6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6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6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6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6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6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6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6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6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6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6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6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6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6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6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6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6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6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6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6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6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6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6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6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6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6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6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6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6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6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6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6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6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6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6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6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6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6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6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6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6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6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6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6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6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6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6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6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6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6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6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6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6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6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6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6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6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6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6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6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6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6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6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6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6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6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6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6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6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6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6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6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6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6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6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6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6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6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6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6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6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6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6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6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6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6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6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6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6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6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6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6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6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6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6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6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6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6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6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6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6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6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6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6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6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6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6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6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6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6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6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6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6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6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6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6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6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6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6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6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6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6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6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6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6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6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6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6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6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6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6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6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6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6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6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6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6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6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6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6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6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6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6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6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6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6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6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6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6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6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6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6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6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6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6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6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6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6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6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6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6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6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6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6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6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6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6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6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6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6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6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6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6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6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6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6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6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6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6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6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6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6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6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6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6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6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6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6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6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6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6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6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6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6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6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6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6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6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6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6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6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6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6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6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6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6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6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6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6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6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6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6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6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6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6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6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6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6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6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6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6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6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6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6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6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6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6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6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6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6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6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6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6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6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6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6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6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6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6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6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6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6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6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6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6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6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6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6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6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6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6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6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6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6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6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6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6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6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6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6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6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6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6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6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6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6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6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6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6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6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6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6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6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6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6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6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6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6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6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6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6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6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6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6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6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6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6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6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6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6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6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6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6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6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6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6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6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6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6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6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6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6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6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6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6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6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6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6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6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6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6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6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6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6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6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6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6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6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6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6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6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6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6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6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6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6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6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6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6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6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6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6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6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6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6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6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6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6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6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6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6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6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6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6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6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6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6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6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6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6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6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6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6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6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6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6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6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6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6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6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6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6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6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6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6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6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6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6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6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6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6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6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6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6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6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6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6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6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6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6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6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6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6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6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6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6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6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6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6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6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6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6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6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6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6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6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6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6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6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6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6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6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6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6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6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6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6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6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6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6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6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6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6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6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6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6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6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6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6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6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6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6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6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6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6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6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6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6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6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6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6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6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6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6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6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6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6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6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6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6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6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6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6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6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6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6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6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6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6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6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6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6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6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6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6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6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6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6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6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6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6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6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6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6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6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6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6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6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6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6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6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6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6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6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6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6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6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6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6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6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6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6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6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6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6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6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6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6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6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6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6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6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6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6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6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6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6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6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6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6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6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6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6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6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6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6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6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6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6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6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6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6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6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6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6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6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6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6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6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6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6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6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6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6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6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6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6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6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6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6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6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6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6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6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6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6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6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6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6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6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6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6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6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6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6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6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6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6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6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6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6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6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6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6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6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6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6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6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6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6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6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6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6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6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6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6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6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6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6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6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6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6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6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6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6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6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6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6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6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6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6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6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6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6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6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6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6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6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6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6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6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6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6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6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6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6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6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6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6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6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6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6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6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6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6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6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6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6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6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6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6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6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6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6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6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6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6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6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6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6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6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6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6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6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6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6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6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6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6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6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6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6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6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6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6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6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6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6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6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6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6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6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6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6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6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6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6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6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6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6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6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6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6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6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6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6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6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6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6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6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6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6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6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6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6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6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6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6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6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6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6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6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6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6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6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6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6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6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6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6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6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6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6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6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6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6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6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6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6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6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6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6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6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6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6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6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6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6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6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6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6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6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6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6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6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6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6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6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6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6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6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6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6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6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6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6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6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6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6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6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6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6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6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6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6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6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6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6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6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6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6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6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6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6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6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6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6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6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6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6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6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6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6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6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6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6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6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6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6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6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6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6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6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6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6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6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6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6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6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6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6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6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6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6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6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6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6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6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6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6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6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6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6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6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6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6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6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6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6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6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6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6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6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6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6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6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6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6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6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6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6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6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6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6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6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6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6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6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6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6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6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6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6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6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6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6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6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6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6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6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6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6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6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6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6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6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6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6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6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6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6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6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6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6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6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6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6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6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6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6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6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6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6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6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6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6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6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6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6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6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6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6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6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6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6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6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6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6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6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6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6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6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6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6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6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6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6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6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6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6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6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6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6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6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6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6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6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6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6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6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6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6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6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6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6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6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6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6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6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6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6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6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6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6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6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6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6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6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6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6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6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6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6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6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6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6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6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6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6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6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6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6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6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6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6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6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6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6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6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6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6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6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6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6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6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6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6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6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6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6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6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6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6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6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6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6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6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6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6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6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6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6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6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6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6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6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6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6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6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6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6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6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6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6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6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6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6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6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6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6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6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6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6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6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6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6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6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6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6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6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6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6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6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6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6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6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6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6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6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6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6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6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6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6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6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6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6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6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6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6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6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6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6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6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6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6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6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6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6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6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6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6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6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6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6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6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6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6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6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6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6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6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6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6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6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6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6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6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6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6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6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6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6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6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6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6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6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6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6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6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6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6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6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6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6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6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6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6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6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6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6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6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6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6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6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6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6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6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6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6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6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6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6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6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6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6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6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6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6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6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6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6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6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6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6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6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6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6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6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6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6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6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6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6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6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6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6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6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6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6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6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6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6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6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6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6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6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6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6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6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6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6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6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6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6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6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6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6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6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6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6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6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6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6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6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6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6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6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6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6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6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6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6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6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6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6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6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6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6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6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6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6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6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6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6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6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6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6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6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6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6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6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6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6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6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6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6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6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6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6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6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6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6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6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6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6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6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6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6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6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6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6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6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6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6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6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6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6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6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6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6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6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6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6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6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6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6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6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6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6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6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6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6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6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6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6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6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6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6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6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6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6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6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6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6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6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6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6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6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6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6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6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6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6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6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6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6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6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6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6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6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6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6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6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6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6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6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6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6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6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6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6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6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6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6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6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6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6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6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6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6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6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6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6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6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6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6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6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6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6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6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6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6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6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6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6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6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6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6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6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6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6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6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6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6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6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6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6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6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6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6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6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6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6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6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6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6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6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6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6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6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6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6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6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6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6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6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6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6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6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6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6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6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6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6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6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6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6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6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6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6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6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6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6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6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6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6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6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6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6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6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6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6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6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6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6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6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6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6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6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6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6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6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6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6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6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6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6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6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6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6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6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6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6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6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6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6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6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6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6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6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6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6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6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6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6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6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6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6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6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6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6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6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6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6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6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6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6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6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6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6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6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6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6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6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6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6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6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6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6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6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6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6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6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6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6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6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6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6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6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6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6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6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6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6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6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6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6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6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6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6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6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6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6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6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6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6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6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6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6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6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6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6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6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6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6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6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6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6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6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6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6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6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6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6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6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6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6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6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6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6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6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6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6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6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6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6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6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6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6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6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6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6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6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6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6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6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6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6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6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6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6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6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6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6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6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6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6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6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6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6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6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6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6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6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6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6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6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6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6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6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6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6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6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6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6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6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6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6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6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6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6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6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6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6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6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6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6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6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6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6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6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6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6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6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6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6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6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6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6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6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6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6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6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6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6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6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6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6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6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6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6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6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6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6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6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6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6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6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6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6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6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6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6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6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6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6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6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6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6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6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6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6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6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6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6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6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6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6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6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6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6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6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6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6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6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6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6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6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6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6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6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6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6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6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6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6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6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6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6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6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6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6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6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6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6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6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6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6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6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6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6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6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6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6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6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6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6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6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6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6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6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6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6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6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6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6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6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6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6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6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6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6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6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6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6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6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6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6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6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6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6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6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6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6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6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6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6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6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6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6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6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6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6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6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6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6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6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6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6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6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6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6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6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6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6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6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6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6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6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6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6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6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6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6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6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6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6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6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6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6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6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6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6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6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6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6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6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6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6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6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6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6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6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6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6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6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6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6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6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6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6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6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6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6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6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6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6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6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6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6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6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6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6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6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6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6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6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6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6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6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6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6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6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6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6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6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6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6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6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6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6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6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6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6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6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6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6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6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6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6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6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6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6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6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6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6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6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6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6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6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6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6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6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6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6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6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6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6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6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6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6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6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6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6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6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6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6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6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6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6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6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6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6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6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6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6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6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6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6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6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6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6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6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6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6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6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6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6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6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6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6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6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6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6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6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6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6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6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6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6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6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6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6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6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6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6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6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6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6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6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6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6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6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6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6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6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6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6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6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6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6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6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6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6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6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6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6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6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6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6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6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6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6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6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6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6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6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6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6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6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6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6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6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6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6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6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6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6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6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6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6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6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6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6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6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6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6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6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6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6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6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6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6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6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6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6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6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6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6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6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6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6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6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6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6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6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6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6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6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6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6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6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6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6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6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6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6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6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6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6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6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6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6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6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6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6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6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6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6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6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6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6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6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6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6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6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6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6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6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6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6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6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6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6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6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6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6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6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6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6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6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6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6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6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6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6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6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6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6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6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6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6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6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6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6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6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6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6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6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6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6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6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6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6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6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6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6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6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6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6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6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6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6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6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6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6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6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6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6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6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6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6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6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6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6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6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6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6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6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6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6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6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6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6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6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6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6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6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6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6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6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6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6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6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6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6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6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6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6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6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6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6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6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6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6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6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6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6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6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6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6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6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6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6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6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6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6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6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6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6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6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6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6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6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6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6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6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6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6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6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6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6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6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6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6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6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6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6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6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6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6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6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6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6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6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6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6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6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6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6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6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6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6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6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6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6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6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6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6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6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6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6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6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6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6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6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6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6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6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6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6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6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6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6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6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6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6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6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6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6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6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6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6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6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6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6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6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6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6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6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6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6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6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6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6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6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6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6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6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6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6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6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6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6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6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6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6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6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6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6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6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6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6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6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6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6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6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6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6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6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6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6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6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6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6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6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6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6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6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6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6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6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6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6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6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6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6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6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6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6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6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6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6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6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6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6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6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6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6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6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6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6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6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6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6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6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6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6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6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6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6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6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6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6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6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6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6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6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6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6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6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6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6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6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6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6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6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6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6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6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6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6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6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6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6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6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6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6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6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6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6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6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6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6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6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6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6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6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6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6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6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6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6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6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6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6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6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6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6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6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6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6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6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6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6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6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6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6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6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6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6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6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6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6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6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6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6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6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6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6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6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6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6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6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6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6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6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6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6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6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6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6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6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6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6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6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6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6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6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6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6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6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6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6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6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6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6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6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6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6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6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6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6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6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6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6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6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6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6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6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6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6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6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6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6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6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6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6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6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6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6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6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6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6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6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6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6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6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6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6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6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6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6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6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6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6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6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6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6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6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6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6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6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6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6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6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6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6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6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6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6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6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6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6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6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6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6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6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6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6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6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6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6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6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6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6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6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6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6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6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6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6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6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6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6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6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6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6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6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6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6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6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6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6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6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6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6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6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6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6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6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6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6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6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6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6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6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6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6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6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6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6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6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6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6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6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6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6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6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6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6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6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6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6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6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6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6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6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6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6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6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6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6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6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6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6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6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6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6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6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6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6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6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6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6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6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6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6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6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6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6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6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6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6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6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6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6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6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6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6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6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6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6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6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6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6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6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6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6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6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6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6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6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6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6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6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6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6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6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6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6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6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6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6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6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6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6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6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6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6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6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6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6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6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6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6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6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6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6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6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6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6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6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6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6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6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6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6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6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6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6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6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6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6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6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6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6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6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6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6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6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6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6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6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6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6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6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6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6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6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6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6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6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6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6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6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6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6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6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6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6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6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6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6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6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6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6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6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6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6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6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6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6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6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6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6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6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6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6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6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6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6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6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6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6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6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6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6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6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6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6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6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6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6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6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6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6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6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6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6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6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6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6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6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6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6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6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6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6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6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6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6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6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6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6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6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6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6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6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6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6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6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6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6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6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6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6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6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6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6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6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6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6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6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6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6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6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6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6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6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6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6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6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6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6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6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6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6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6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6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6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6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6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6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6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6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6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6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6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6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6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6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6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6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6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6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6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6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6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6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6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6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6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6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6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6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6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6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6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6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6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6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6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6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6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6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6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6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6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6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6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6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6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6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6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6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6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6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6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6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6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6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6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6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6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6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6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6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6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6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6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6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6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6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6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6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6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6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6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6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6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6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6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6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6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6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6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6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6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6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6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6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6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6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6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6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6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6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6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6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6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6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6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6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6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6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6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6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6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6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6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6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6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6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6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6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6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6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6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6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6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6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6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6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6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6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6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6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6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6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6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6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6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6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6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6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6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6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6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6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6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6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6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6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6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6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6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6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6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6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6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6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6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6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6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6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6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6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6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6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6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6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6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6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6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6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6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6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6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6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6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6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6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6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6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6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6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6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6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6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6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6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6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6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6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6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6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6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6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6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6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6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6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6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6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6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6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6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6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6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6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6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6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6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6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6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6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6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6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6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6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6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6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6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6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6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6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6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6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6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6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6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6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6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6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6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6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6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6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6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6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6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6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6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6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6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6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6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6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6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6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6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6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6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6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6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6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6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6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6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6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6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6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6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6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6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6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6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6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6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6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6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6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6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6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6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6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6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6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6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6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6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6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6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6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6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6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6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6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6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6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6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6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6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6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6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6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6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6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6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6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6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6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6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6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6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6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6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6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6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6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6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6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6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6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6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6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6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6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6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6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6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6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6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6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6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6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6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6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6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6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6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6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6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6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6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6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6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6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6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6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6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6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6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6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6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6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6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6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6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6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6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6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6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6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6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6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6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6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6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6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6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6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6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6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6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6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6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6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6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6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6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6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6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6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6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6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6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6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6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6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6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6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6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6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6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6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6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6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6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6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6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6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6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6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6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6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6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6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6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6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6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6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6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6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6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6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6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6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6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6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6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6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6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6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6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6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6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6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6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6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6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6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6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6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6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6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6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6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6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6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6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6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6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6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6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6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6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6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6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6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6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6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6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6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6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6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6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6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6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6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6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6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6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6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6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6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6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6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6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6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6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6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6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6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6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6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6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6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6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6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6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6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6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6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6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6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6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6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6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6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6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6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6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6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6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6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6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6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6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6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6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6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6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6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6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6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6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6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6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6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6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6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6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6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6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6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6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6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6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6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6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6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6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6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6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6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6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6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6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6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6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6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6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6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6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6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6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6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6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6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6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6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6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6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6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6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6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6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6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6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6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6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6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6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6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6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6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6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6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6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6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6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6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6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6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6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6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6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6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6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6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6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6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6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6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6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6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6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6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6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6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6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6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6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6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6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6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6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6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6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6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6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6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6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6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6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6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6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6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6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6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6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6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6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6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6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6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6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6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6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6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6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6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6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6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6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6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6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6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6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6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6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6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6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6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6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6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6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6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6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6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6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6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6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6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6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6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6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6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6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6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6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6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6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6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6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6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6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6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6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6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6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6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6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6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6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6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6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6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6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6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6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6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6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6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6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6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6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6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6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6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6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6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6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6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6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6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6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6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6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6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6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6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6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6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6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6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6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6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6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6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6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6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6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6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6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6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6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6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6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6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6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6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6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6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6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6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6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6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6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6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6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6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6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6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6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6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6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6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6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6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6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6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6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6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6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6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6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6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6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6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6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6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6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6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6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6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6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6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6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6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6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6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6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6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6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6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6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6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6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6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6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6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6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6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6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6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6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6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6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6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6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6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6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6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6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6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6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6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6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6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6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6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6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6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6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6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6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6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6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6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6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6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6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6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6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6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6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6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6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6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6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6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6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6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6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6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6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6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6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6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6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6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6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6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6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6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6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6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6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6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6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6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6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6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6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6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6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6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6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6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6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6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6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6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6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6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6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6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6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6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6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6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6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6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6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6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6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6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6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6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6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6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6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6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6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6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6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6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6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6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6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6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6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6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6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6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6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6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6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6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6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6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6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6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6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6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6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6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6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6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6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6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6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6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6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6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6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6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6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6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6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6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6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6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6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6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6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6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6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6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6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6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6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6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6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6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6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6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6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6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6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6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6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6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6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6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6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6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6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6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6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6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6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6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6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6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6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6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6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6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6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6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6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6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6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6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6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6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6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6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6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6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6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6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6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6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6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6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6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6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6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6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6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6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6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6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6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6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6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6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6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6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6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6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6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6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6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6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6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6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6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6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6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6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6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6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6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6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6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6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6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6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6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6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6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6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6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6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6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6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6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6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6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6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6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6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6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6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6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6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6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6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6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6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6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6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6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6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6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6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6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6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6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6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6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6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6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6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6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6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6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6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6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6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6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6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6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6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6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6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6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6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6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6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6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6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6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6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6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6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6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6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6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6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6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6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6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6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6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6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6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6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6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6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6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6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6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6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6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6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6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6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6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6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6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6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6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6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6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6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6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6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6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6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6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6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6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6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6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6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6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6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6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6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6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6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6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6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6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6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6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6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6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6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6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6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6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6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6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6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6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6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6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6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6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6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6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6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6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6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6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6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6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6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6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6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6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6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6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6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6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6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6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6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6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6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6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6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6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6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6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6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6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6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6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6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6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6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6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6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6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6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6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6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6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6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6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6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6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6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6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6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6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6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6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6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6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6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6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6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6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6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6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6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6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6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6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6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6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6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6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6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6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6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6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6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6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6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6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6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6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6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6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6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6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6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6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6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6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6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6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6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6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6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6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6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6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6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6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6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6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6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6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6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6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6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6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6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6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6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6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6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6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6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6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6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6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6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6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6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6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6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6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6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6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6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6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6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6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6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6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6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6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6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6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6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6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6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6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6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6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6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6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6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6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6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6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6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6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6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6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6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6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6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6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6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6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6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6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6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6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6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6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6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6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6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6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6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6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6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6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6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6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6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6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6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6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6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6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6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6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6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6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6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6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6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6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6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6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6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6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6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6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6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6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6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6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6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6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6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6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6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6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6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6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6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6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6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6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6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6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6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6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6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6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6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6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6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6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6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6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6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6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6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6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6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6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6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6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6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6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6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6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6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6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6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6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6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6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6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6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6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6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6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6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6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6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6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6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6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6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6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6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6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6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6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6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6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6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6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6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6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6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6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6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6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6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6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6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6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6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6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6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6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6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6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6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6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6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6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6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6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6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6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6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6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6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6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6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6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6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6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6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6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6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6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6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6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6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6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6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6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6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6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6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6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6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6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6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6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6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6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6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6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6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6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6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6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6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6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6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6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6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6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6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6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6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6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6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6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6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6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6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6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6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6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6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6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6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6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6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6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6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6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6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6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6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6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6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6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6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6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6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6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6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6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6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6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6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6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6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6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6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6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6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6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6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6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6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6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6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6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6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6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6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6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6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6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6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6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6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6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6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6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6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6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6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6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6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6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6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6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6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6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6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6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6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6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6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6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6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6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6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6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6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6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6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6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6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6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6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6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6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6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6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6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6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6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6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6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6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6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6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6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6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6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6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6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6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6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6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6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6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6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6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6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6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6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6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6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6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6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6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6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6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6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6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6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6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6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6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6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6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6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6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6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6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6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6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6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6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6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6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6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6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6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6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6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6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6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6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6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6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6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385"/>
  <sheetViews>
    <sheetView workbookViewId="0">
      <selection activeCell="C2" sqref="C2"/>
    </sheetView>
  </sheetViews>
  <sheetFormatPr defaultRowHeight="16.899999999999999" x14ac:dyDescent="0.6"/>
  <cols>
    <col min="1" max="1" width="13.25" style="30" bestFit="1" customWidth="1"/>
    <col min="2" max="2" width="5" style="30" bestFit="1" customWidth="1"/>
    <col min="3" max="3" width="10.5625" style="30" bestFit="1" customWidth="1"/>
    <col min="4" max="16384" width="9" style="30"/>
  </cols>
  <sheetData>
    <row r="1" spans="1:3" x14ac:dyDescent="0.6">
      <c r="A1" s="5" t="s">
        <v>20076</v>
      </c>
      <c r="B1" s="5" t="s">
        <v>19852</v>
      </c>
      <c r="C1" s="5" t="s">
        <v>20075</v>
      </c>
    </row>
    <row r="2" spans="1:3" x14ac:dyDescent="0.6">
      <c r="A2" s="5" t="str">
        <f t="shared" ref="A2:A65" si="0">"CW " &amp; WEEKNUM(C2)</f>
        <v>CW 1</v>
      </c>
      <c r="B2" s="5">
        <v>2021</v>
      </c>
      <c r="C2" s="32">
        <v>44197</v>
      </c>
    </row>
    <row r="3" spans="1:3" x14ac:dyDescent="0.6">
      <c r="A3" s="5" t="str">
        <f t="shared" si="0"/>
        <v>CW 2</v>
      </c>
      <c r="B3" s="5">
        <v>2021</v>
      </c>
      <c r="C3" s="32">
        <v>44204</v>
      </c>
    </row>
    <row r="4" spans="1:3" x14ac:dyDescent="0.6">
      <c r="A4" s="5" t="str">
        <f t="shared" si="0"/>
        <v>CW 3</v>
      </c>
      <c r="B4" s="5">
        <v>2021</v>
      </c>
      <c r="C4" s="32">
        <v>44211</v>
      </c>
    </row>
    <row r="5" spans="1:3" x14ac:dyDescent="0.6">
      <c r="A5" s="5" t="str">
        <f t="shared" si="0"/>
        <v>CW 4</v>
      </c>
      <c r="B5" s="5">
        <v>2021</v>
      </c>
      <c r="C5" s="32">
        <v>44218</v>
      </c>
    </row>
    <row r="6" spans="1:3" x14ac:dyDescent="0.6">
      <c r="A6" s="5" t="str">
        <f t="shared" si="0"/>
        <v>CW 5</v>
      </c>
      <c r="B6" s="5">
        <v>2021</v>
      </c>
      <c r="C6" s="32">
        <v>44225</v>
      </c>
    </row>
    <row r="7" spans="1:3" x14ac:dyDescent="0.6">
      <c r="A7" s="5" t="str">
        <f t="shared" si="0"/>
        <v>CW 6</v>
      </c>
      <c r="B7" s="5">
        <v>2021</v>
      </c>
      <c r="C7" s="32">
        <v>44232</v>
      </c>
    </row>
    <row r="8" spans="1:3" x14ac:dyDescent="0.6">
      <c r="A8" s="5" t="str">
        <f t="shared" si="0"/>
        <v>CW 7</v>
      </c>
      <c r="B8" s="5">
        <v>2021</v>
      </c>
      <c r="C8" s="32">
        <v>44239</v>
      </c>
    </row>
    <row r="9" spans="1:3" x14ac:dyDescent="0.6">
      <c r="A9" s="5" t="str">
        <f t="shared" si="0"/>
        <v>CW 8</v>
      </c>
      <c r="B9" s="5">
        <v>2021</v>
      </c>
      <c r="C9" s="32">
        <v>44246</v>
      </c>
    </row>
    <row r="10" spans="1:3" x14ac:dyDescent="0.6">
      <c r="A10" s="5" t="str">
        <f t="shared" si="0"/>
        <v>CW 9</v>
      </c>
      <c r="B10" s="5">
        <v>2021</v>
      </c>
      <c r="C10" s="32">
        <v>44253</v>
      </c>
    </row>
    <row r="11" spans="1:3" x14ac:dyDescent="0.6">
      <c r="A11" s="5" t="str">
        <f t="shared" si="0"/>
        <v>CW 10</v>
      </c>
      <c r="B11" s="5">
        <v>2021</v>
      </c>
      <c r="C11" s="32">
        <v>44260</v>
      </c>
    </row>
    <row r="12" spans="1:3" x14ac:dyDescent="0.6">
      <c r="A12" s="5" t="str">
        <f t="shared" si="0"/>
        <v>CW 11</v>
      </c>
      <c r="B12" s="5">
        <v>2021</v>
      </c>
      <c r="C12" s="32">
        <v>44267</v>
      </c>
    </row>
    <row r="13" spans="1:3" x14ac:dyDescent="0.6">
      <c r="A13" s="5" t="str">
        <f t="shared" si="0"/>
        <v>CW 12</v>
      </c>
      <c r="B13" s="5">
        <v>2021</v>
      </c>
      <c r="C13" s="32">
        <v>44274</v>
      </c>
    </row>
    <row r="14" spans="1:3" x14ac:dyDescent="0.6">
      <c r="A14" s="5" t="str">
        <f t="shared" si="0"/>
        <v>CW 13</v>
      </c>
      <c r="B14" s="5">
        <v>2021</v>
      </c>
      <c r="C14" s="32">
        <v>44281</v>
      </c>
    </row>
    <row r="15" spans="1:3" x14ac:dyDescent="0.6">
      <c r="A15" s="5" t="str">
        <f t="shared" si="0"/>
        <v>CW 14</v>
      </c>
      <c r="B15" s="5">
        <v>2021</v>
      </c>
      <c r="C15" s="32">
        <v>44288</v>
      </c>
    </row>
    <row r="16" spans="1:3" x14ac:dyDescent="0.6">
      <c r="A16" s="5" t="str">
        <f t="shared" si="0"/>
        <v>CW 15</v>
      </c>
      <c r="B16" s="5">
        <v>2021</v>
      </c>
      <c r="C16" s="32">
        <v>44295</v>
      </c>
    </row>
    <row r="17" spans="1:3" x14ac:dyDescent="0.6">
      <c r="A17" s="5" t="str">
        <f t="shared" si="0"/>
        <v>CW 16</v>
      </c>
      <c r="B17" s="5">
        <v>2021</v>
      </c>
      <c r="C17" s="32">
        <v>44302</v>
      </c>
    </row>
    <row r="18" spans="1:3" x14ac:dyDescent="0.6">
      <c r="A18" s="5" t="str">
        <f t="shared" si="0"/>
        <v>CW 17</v>
      </c>
      <c r="B18" s="5">
        <v>2021</v>
      </c>
      <c r="C18" s="32">
        <v>44309</v>
      </c>
    </row>
    <row r="19" spans="1:3" x14ac:dyDescent="0.6">
      <c r="A19" s="5" t="str">
        <f t="shared" si="0"/>
        <v>CW 18</v>
      </c>
      <c r="B19" s="5">
        <v>2021</v>
      </c>
      <c r="C19" s="32">
        <v>44316</v>
      </c>
    </row>
    <row r="20" spans="1:3" x14ac:dyDescent="0.6">
      <c r="A20" s="5" t="str">
        <f t="shared" si="0"/>
        <v>CW 19</v>
      </c>
      <c r="B20" s="5">
        <v>2021</v>
      </c>
      <c r="C20" s="32">
        <v>44323</v>
      </c>
    </row>
    <row r="21" spans="1:3" x14ac:dyDescent="0.6">
      <c r="A21" s="5" t="str">
        <f t="shared" si="0"/>
        <v>CW 20</v>
      </c>
      <c r="B21" s="5">
        <v>2021</v>
      </c>
      <c r="C21" s="32">
        <v>44330</v>
      </c>
    </row>
    <row r="22" spans="1:3" x14ac:dyDescent="0.6">
      <c r="A22" s="5" t="str">
        <f t="shared" si="0"/>
        <v>CW 21</v>
      </c>
      <c r="B22" s="5">
        <v>2021</v>
      </c>
      <c r="C22" s="32">
        <v>44337</v>
      </c>
    </row>
    <row r="23" spans="1:3" x14ac:dyDescent="0.6">
      <c r="A23" s="5" t="str">
        <f t="shared" si="0"/>
        <v>CW 22</v>
      </c>
      <c r="B23" s="5">
        <v>2021</v>
      </c>
      <c r="C23" s="32">
        <v>44344</v>
      </c>
    </row>
    <row r="24" spans="1:3" x14ac:dyDescent="0.6">
      <c r="A24" s="5" t="str">
        <f t="shared" si="0"/>
        <v>CW 23</v>
      </c>
      <c r="B24" s="5">
        <v>2021</v>
      </c>
      <c r="C24" s="32">
        <v>44351</v>
      </c>
    </row>
    <row r="25" spans="1:3" x14ac:dyDescent="0.6">
      <c r="A25" s="5" t="str">
        <f t="shared" si="0"/>
        <v>CW 24</v>
      </c>
      <c r="B25" s="5">
        <v>2021</v>
      </c>
      <c r="C25" s="32">
        <v>44358</v>
      </c>
    </row>
    <row r="26" spans="1:3" x14ac:dyDescent="0.6">
      <c r="A26" s="5" t="str">
        <f t="shared" si="0"/>
        <v>CW 25</v>
      </c>
      <c r="B26" s="5">
        <v>2021</v>
      </c>
      <c r="C26" s="32">
        <v>44365</v>
      </c>
    </row>
    <row r="27" spans="1:3" x14ac:dyDescent="0.6">
      <c r="A27" s="5" t="str">
        <f t="shared" si="0"/>
        <v>CW 26</v>
      </c>
      <c r="B27" s="5">
        <v>2021</v>
      </c>
      <c r="C27" s="32">
        <v>44372</v>
      </c>
    </row>
    <row r="28" spans="1:3" x14ac:dyDescent="0.6">
      <c r="A28" s="5" t="str">
        <f t="shared" si="0"/>
        <v>CW 27</v>
      </c>
      <c r="B28" s="5">
        <v>2021</v>
      </c>
      <c r="C28" s="32">
        <v>44379</v>
      </c>
    </row>
    <row r="29" spans="1:3" x14ac:dyDescent="0.6">
      <c r="A29" s="5" t="str">
        <f t="shared" si="0"/>
        <v>CW 28</v>
      </c>
      <c r="B29" s="5">
        <v>2021</v>
      </c>
      <c r="C29" s="32">
        <v>44386</v>
      </c>
    </row>
    <row r="30" spans="1:3" x14ac:dyDescent="0.6">
      <c r="A30" s="5" t="str">
        <f t="shared" si="0"/>
        <v>CW 29</v>
      </c>
      <c r="B30" s="5">
        <v>2021</v>
      </c>
      <c r="C30" s="32">
        <v>44393</v>
      </c>
    </row>
    <row r="31" spans="1:3" x14ac:dyDescent="0.6">
      <c r="A31" s="5" t="str">
        <f t="shared" si="0"/>
        <v>CW 30</v>
      </c>
      <c r="B31" s="5">
        <v>2021</v>
      </c>
      <c r="C31" s="32">
        <v>44400</v>
      </c>
    </row>
    <row r="32" spans="1:3" x14ac:dyDescent="0.6">
      <c r="A32" s="5" t="str">
        <f t="shared" si="0"/>
        <v>CW 31</v>
      </c>
      <c r="B32" s="5">
        <v>2021</v>
      </c>
      <c r="C32" s="32">
        <v>44407</v>
      </c>
    </row>
    <row r="33" spans="1:3" x14ac:dyDescent="0.6">
      <c r="A33" s="5" t="str">
        <f t="shared" si="0"/>
        <v>CW 32</v>
      </c>
      <c r="B33" s="5">
        <v>2021</v>
      </c>
      <c r="C33" s="32">
        <v>44414</v>
      </c>
    </row>
    <row r="34" spans="1:3" x14ac:dyDescent="0.6">
      <c r="A34" s="5" t="str">
        <f t="shared" si="0"/>
        <v>CW 33</v>
      </c>
      <c r="B34" s="5">
        <v>2021</v>
      </c>
      <c r="C34" s="32">
        <v>44421</v>
      </c>
    </row>
    <row r="35" spans="1:3" x14ac:dyDescent="0.6">
      <c r="A35" s="5" t="str">
        <f t="shared" si="0"/>
        <v>CW 34</v>
      </c>
      <c r="B35" s="5">
        <v>2021</v>
      </c>
      <c r="C35" s="32">
        <v>44428</v>
      </c>
    </row>
    <row r="36" spans="1:3" x14ac:dyDescent="0.6">
      <c r="A36" s="5" t="str">
        <f t="shared" si="0"/>
        <v>CW 35</v>
      </c>
      <c r="B36" s="5">
        <v>2021</v>
      </c>
      <c r="C36" s="32">
        <v>44435</v>
      </c>
    </row>
    <row r="37" spans="1:3" x14ac:dyDescent="0.6">
      <c r="A37" s="5" t="str">
        <f t="shared" si="0"/>
        <v>CW 36</v>
      </c>
      <c r="B37" s="5">
        <v>2021</v>
      </c>
      <c r="C37" s="32">
        <v>44442</v>
      </c>
    </row>
    <row r="38" spans="1:3" x14ac:dyDescent="0.6">
      <c r="A38" s="5" t="str">
        <f t="shared" si="0"/>
        <v>CW 37</v>
      </c>
      <c r="B38" s="5">
        <v>2021</v>
      </c>
      <c r="C38" s="32">
        <v>44449</v>
      </c>
    </row>
    <row r="39" spans="1:3" x14ac:dyDescent="0.6">
      <c r="A39" s="5" t="str">
        <f t="shared" si="0"/>
        <v>CW 38</v>
      </c>
      <c r="B39" s="5">
        <v>2021</v>
      </c>
      <c r="C39" s="32">
        <v>44456</v>
      </c>
    </row>
    <row r="40" spans="1:3" x14ac:dyDescent="0.6">
      <c r="A40" s="5" t="str">
        <f t="shared" si="0"/>
        <v>CW 39</v>
      </c>
      <c r="B40" s="5">
        <v>2021</v>
      </c>
      <c r="C40" s="32">
        <v>44463</v>
      </c>
    </row>
    <row r="41" spans="1:3" x14ac:dyDescent="0.6">
      <c r="A41" s="5" t="str">
        <f t="shared" si="0"/>
        <v>CW 40</v>
      </c>
      <c r="B41" s="5">
        <v>2021</v>
      </c>
      <c r="C41" s="32">
        <v>44470</v>
      </c>
    </row>
    <row r="42" spans="1:3" x14ac:dyDescent="0.6">
      <c r="A42" s="5" t="str">
        <f t="shared" si="0"/>
        <v>CW 41</v>
      </c>
      <c r="B42" s="5">
        <v>2021</v>
      </c>
      <c r="C42" s="32">
        <v>44477</v>
      </c>
    </row>
    <row r="43" spans="1:3" x14ac:dyDescent="0.6">
      <c r="A43" s="5" t="str">
        <f t="shared" si="0"/>
        <v>CW 42</v>
      </c>
      <c r="B43" s="5">
        <v>2021</v>
      </c>
      <c r="C43" s="32">
        <v>44484</v>
      </c>
    </row>
    <row r="44" spans="1:3" x14ac:dyDescent="0.6">
      <c r="A44" s="5" t="str">
        <f t="shared" si="0"/>
        <v>CW 43</v>
      </c>
      <c r="B44" s="5">
        <v>2021</v>
      </c>
      <c r="C44" s="32">
        <v>44491</v>
      </c>
    </row>
    <row r="45" spans="1:3" x14ac:dyDescent="0.6">
      <c r="A45" s="5" t="str">
        <f t="shared" si="0"/>
        <v>CW 44</v>
      </c>
      <c r="B45" s="5">
        <v>2021</v>
      </c>
      <c r="C45" s="32">
        <v>44498</v>
      </c>
    </row>
    <row r="46" spans="1:3" x14ac:dyDescent="0.6">
      <c r="A46" s="5" t="str">
        <f t="shared" si="0"/>
        <v>CW 45</v>
      </c>
      <c r="B46" s="5">
        <v>2021</v>
      </c>
      <c r="C46" s="32">
        <v>44505</v>
      </c>
    </row>
    <row r="47" spans="1:3" x14ac:dyDescent="0.6">
      <c r="A47" s="5" t="str">
        <f t="shared" si="0"/>
        <v>CW 46</v>
      </c>
      <c r="B47" s="5">
        <v>2021</v>
      </c>
      <c r="C47" s="32">
        <v>44512</v>
      </c>
    </row>
    <row r="48" spans="1:3" x14ac:dyDescent="0.6">
      <c r="A48" s="5" t="str">
        <f t="shared" si="0"/>
        <v>CW 47</v>
      </c>
      <c r="B48" s="5">
        <v>2021</v>
      </c>
      <c r="C48" s="32">
        <v>44519</v>
      </c>
    </row>
    <row r="49" spans="1:3" x14ac:dyDescent="0.6">
      <c r="A49" s="5" t="str">
        <f t="shared" si="0"/>
        <v>CW 48</v>
      </c>
      <c r="B49" s="5">
        <v>2021</v>
      </c>
      <c r="C49" s="32">
        <v>44526</v>
      </c>
    </row>
    <row r="50" spans="1:3" x14ac:dyDescent="0.6">
      <c r="A50" s="5" t="str">
        <f t="shared" si="0"/>
        <v>CW 49</v>
      </c>
      <c r="B50" s="5">
        <v>2021</v>
      </c>
      <c r="C50" s="32">
        <v>44533</v>
      </c>
    </row>
    <row r="51" spans="1:3" x14ac:dyDescent="0.6">
      <c r="A51" s="5" t="str">
        <f t="shared" si="0"/>
        <v>CW 50</v>
      </c>
      <c r="B51" s="5">
        <v>2021</v>
      </c>
      <c r="C51" s="32">
        <v>44540</v>
      </c>
    </row>
    <row r="52" spans="1:3" x14ac:dyDescent="0.6">
      <c r="A52" s="5" t="str">
        <f t="shared" si="0"/>
        <v>CW 51</v>
      </c>
      <c r="B52" s="5">
        <v>2021</v>
      </c>
      <c r="C52" s="32">
        <v>44547</v>
      </c>
    </row>
    <row r="53" spans="1:3" x14ac:dyDescent="0.6">
      <c r="A53" s="5" t="str">
        <f t="shared" si="0"/>
        <v>CW 52</v>
      </c>
      <c r="B53" s="5">
        <v>2021</v>
      </c>
      <c r="C53" s="32">
        <v>44554</v>
      </c>
    </row>
    <row r="54" spans="1:3" x14ac:dyDescent="0.6">
      <c r="A54" s="5" t="str">
        <f t="shared" si="0"/>
        <v>CW 53</v>
      </c>
      <c r="B54" s="5">
        <v>2021</v>
      </c>
      <c r="C54" s="32">
        <v>44561</v>
      </c>
    </row>
    <row r="55" spans="1:3" x14ac:dyDescent="0.6">
      <c r="A55" s="5" t="str">
        <f t="shared" si="0"/>
        <v>CW 2</v>
      </c>
      <c r="B55" s="5">
        <v>2022</v>
      </c>
      <c r="C55" s="32">
        <v>44568</v>
      </c>
    </row>
    <row r="56" spans="1:3" x14ac:dyDescent="0.6">
      <c r="A56" s="5" t="str">
        <f t="shared" si="0"/>
        <v>CW 3</v>
      </c>
      <c r="B56" s="5">
        <v>2022</v>
      </c>
      <c r="C56" s="32">
        <v>44575</v>
      </c>
    </row>
    <row r="57" spans="1:3" x14ac:dyDescent="0.6">
      <c r="A57" s="5" t="str">
        <f t="shared" si="0"/>
        <v>CW 4</v>
      </c>
      <c r="B57" s="5">
        <v>2022</v>
      </c>
      <c r="C57" s="32">
        <v>44582</v>
      </c>
    </row>
    <row r="58" spans="1:3" x14ac:dyDescent="0.6">
      <c r="A58" s="5" t="str">
        <f t="shared" si="0"/>
        <v>CW 5</v>
      </c>
      <c r="B58" s="5">
        <v>2022</v>
      </c>
      <c r="C58" s="32">
        <v>44589</v>
      </c>
    </row>
    <row r="59" spans="1:3" x14ac:dyDescent="0.6">
      <c r="A59" s="5" t="str">
        <f t="shared" si="0"/>
        <v>CW 6</v>
      </c>
      <c r="B59" s="5">
        <v>2022</v>
      </c>
      <c r="C59" s="32">
        <v>44596</v>
      </c>
    </row>
    <row r="60" spans="1:3" x14ac:dyDescent="0.6">
      <c r="A60" s="5" t="str">
        <f t="shared" si="0"/>
        <v>CW 7</v>
      </c>
      <c r="B60" s="5">
        <v>2022</v>
      </c>
      <c r="C60" s="32">
        <v>44603</v>
      </c>
    </row>
    <row r="61" spans="1:3" x14ac:dyDescent="0.6">
      <c r="A61" s="5" t="str">
        <f t="shared" si="0"/>
        <v>CW 8</v>
      </c>
      <c r="B61" s="5">
        <v>2022</v>
      </c>
      <c r="C61" s="32">
        <v>44610</v>
      </c>
    </row>
    <row r="62" spans="1:3" x14ac:dyDescent="0.6">
      <c r="A62" s="5" t="str">
        <f t="shared" si="0"/>
        <v>CW 9</v>
      </c>
      <c r="B62" s="5">
        <v>2022</v>
      </c>
      <c r="C62" s="32">
        <v>44617</v>
      </c>
    </row>
    <row r="63" spans="1:3" x14ac:dyDescent="0.6">
      <c r="A63" s="5" t="str">
        <f t="shared" si="0"/>
        <v>CW 10</v>
      </c>
      <c r="B63" s="5">
        <v>2022</v>
      </c>
      <c r="C63" s="32">
        <v>44624</v>
      </c>
    </row>
    <row r="64" spans="1:3" x14ac:dyDescent="0.6">
      <c r="A64" s="5" t="str">
        <f t="shared" si="0"/>
        <v>CW 11</v>
      </c>
      <c r="B64" s="5">
        <v>2022</v>
      </c>
      <c r="C64" s="32">
        <v>44631</v>
      </c>
    </row>
    <row r="65" spans="1:3" x14ac:dyDescent="0.6">
      <c r="A65" s="5" t="str">
        <f t="shared" si="0"/>
        <v>CW 12</v>
      </c>
      <c r="B65" s="5">
        <v>2022</v>
      </c>
      <c r="C65" s="32">
        <v>44638</v>
      </c>
    </row>
    <row r="66" spans="1:3" x14ac:dyDescent="0.6">
      <c r="A66" s="5" t="str">
        <f t="shared" ref="A66:A129" si="1">"CW " &amp; WEEKNUM(C66)</f>
        <v>CW 13</v>
      </c>
      <c r="B66" s="5">
        <v>2022</v>
      </c>
      <c r="C66" s="32">
        <v>44645</v>
      </c>
    </row>
    <row r="67" spans="1:3" x14ac:dyDescent="0.6">
      <c r="A67" s="5" t="str">
        <f t="shared" si="1"/>
        <v>CW 14</v>
      </c>
      <c r="B67" s="5">
        <v>2022</v>
      </c>
      <c r="C67" s="32">
        <v>44652</v>
      </c>
    </row>
    <row r="68" spans="1:3" x14ac:dyDescent="0.6">
      <c r="A68" s="5" t="str">
        <f t="shared" si="1"/>
        <v>CW 15</v>
      </c>
      <c r="B68" s="5">
        <v>2022</v>
      </c>
      <c r="C68" s="32">
        <v>44659</v>
      </c>
    </row>
    <row r="69" spans="1:3" x14ac:dyDescent="0.6">
      <c r="A69" s="5" t="str">
        <f t="shared" si="1"/>
        <v>CW 16</v>
      </c>
      <c r="B69" s="5">
        <v>2022</v>
      </c>
      <c r="C69" s="32">
        <v>44666</v>
      </c>
    </row>
    <row r="70" spans="1:3" x14ac:dyDescent="0.6">
      <c r="A70" s="5" t="str">
        <f t="shared" si="1"/>
        <v>CW 17</v>
      </c>
      <c r="B70" s="5">
        <v>2022</v>
      </c>
      <c r="C70" s="32">
        <v>44673</v>
      </c>
    </row>
    <row r="71" spans="1:3" x14ac:dyDescent="0.6">
      <c r="A71" s="5" t="str">
        <f t="shared" si="1"/>
        <v>CW 18</v>
      </c>
      <c r="B71" s="5">
        <v>2022</v>
      </c>
      <c r="C71" s="32">
        <v>44680</v>
      </c>
    </row>
    <row r="72" spans="1:3" x14ac:dyDescent="0.6">
      <c r="A72" s="5" t="str">
        <f t="shared" si="1"/>
        <v>CW 19</v>
      </c>
      <c r="B72" s="5">
        <v>2022</v>
      </c>
      <c r="C72" s="32">
        <v>44687</v>
      </c>
    </row>
    <row r="73" spans="1:3" x14ac:dyDescent="0.6">
      <c r="A73" s="5" t="str">
        <f t="shared" si="1"/>
        <v>CW 20</v>
      </c>
      <c r="B73" s="5">
        <v>2022</v>
      </c>
      <c r="C73" s="32">
        <v>44694</v>
      </c>
    </row>
    <row r="74" spans="1:3" x14ac:dyDescent="0.6">
      <c r="A74" s="5" t="str">
        <f t="shared" si="1"/>
        <v>CW 21</v>
      </c>
      <c r="B74" s="5">
        <v>2022</v>
      </c>
      <c r="C74" s="32">
        <v>44701</v>
      </c>
    </row>
    <row r="75" spans="1:3" x14ac:dyDescent="0.6">
      <c r="A75" s="5" t="str">
        <f t="shared" si="1"/>
        <v>CW 22</v>
      </c>
      <c r="B75" s="5">
        <v>2022</v>
      </c>
      <c r="C75" s="32">
        <v>44708</v>
      </c>
    </row>
    <row r="76" spans="1:3" x14ac:dyDescent="0.6">
      <c r="A76" s="5" t="str">
        <f t="shared" si="1"/>
        <v>CW 23</v>
      </c>
      <c r="B76" s="5">
        <v>2022</v>
      </c>
      <c r="C76" s="32">
        <v>44715</v>
      </c>
    </row>
    <row r="77" spans="1:3" x14ac:dyDescent="0.6">
      <c r="A77" s="5" t="str">
        <f t="shared" si="1"/>
        <v>CW 24</v>
      </c>
      <c r="B77" s="5">
        <v>2022</v>
      </c>
      <c r="C77" s="32">
        <v>44722</v>
      </c>
    </row>
    <row r="78" spans="1:3" x14ac:dyDescent="0.6">
      <c r="A78" s="5" t="str">
        <f t="shared" si="1"/>
        <v>CW 25</v>
      </c>
      <c r="B78" s="5">
        <v>2022</v>
      </c>
      <c r="C78" s="32">
        <v>44729</v>
      </c>
    </row>
    <row r="79" spans="1:3" x14ac:dyDescent="0.6">
      <c r="A79" s="5" t="str">
        <f t="shared" si="1"/>
        <v>CW 26</v>
      </c>
      <c r="B79" s="5">
        <v>2022</v>
      </c>
      <c r="C79" s="32">
        <v>44736</v>
      </c>
    </row>
    <row r="80" spans="1:3" x14ac:dyDescent="0.6">
      <c r="A80" s="5" t="str">
        <f t="shared" si="1"/>
        <v>CW 27</v>
      </c>
      <c r="B80" s="5">
        <v>2022</v>
      </c>
      <c r="C80" s="32">
        <v>44743</v>
      </c>
    </row>
    <row r="81" spans="1:3" x14ac:dyDescent="0.6">
      <c r="A81" s="5" t="str">
        <f t="shared" si="1"/>
        <v>CW 28</v>
      </c>
      <c r="B81" s="5">
        <v>2022</v>
      </c>
      <c r="C81" s="32">
        <v>44750</v>
      </c>
    </row>
    <row r="82" spans="1:3" x14ac:dyDescent="0.6">
      <c r="A82" s="5" t="str">
        <f t="shared" si="1"/>
        <v>CW 29</v>
      </c>
      <c r="B82" s="5">
        <v>2022</v>
      </c>
      <c r="C82" s="32">
        <v>44757</v>
      </c>
    </row>
    <row r="83" spans="1:3" x14ac:dyDescent="0.6">
      <c r="A83" s="5" t="str">
        <f t="shared" si="1"/>
        <v>CW 30</v>
      </c>
      <c r="B83" s="5">
        <v>2022</v>
      </c>
      <c r="C83" s="32">
        <v>44764</v>
      </c>
    </row>
    <row r="84" spans="1:3" x14ac:dyDescent="0.6">
      <c r="A84" s="5" t="str">
        <f t="shared" si="1"/>
        <v>CW 31</v>
      </c>
      <c r="B84" s="5">
        <v>2022</v>
      </c>
      <c r="C84" s="32">
        <v>44771</v>
      </c>
    </row>
    <row r="85" spans="1:3" x14ac:dyDescent="0.6">
      <c r="A85" s="5" t="str">
        <f t="shared" si="1"/>
        <v>CW 32</v>
      </c>
      <c r="B85" s="5">
        <v>2022</v>
      </c>
      <c r="C85" s="32">
        <v>44778</v>
      </c>
    </row>
    <row r="86" spans="1:3" x14ac:dyDescent="0.6">
      <c r="A86" s="5" t="str">
        <f t="shared" si="1"/>
        <v>CW 33</v>
      </c>
      <c r="B86" s="5">
        <v>2022</v>
      </c>
      <c r="C86" s="32">
        <v>44785</v>
      </c>
    </row>
    <row r="87" spans="1:3" x14ac:dyDescent="0.6">
      <c r="A87" s="5" t="str">
        <f t="shared" si="1"/>
        <v>CW 34</v>
      </c>
      <c r="B87" s="5">
        <v>2022</v>
      </c>
      <c r="C87" s="32">
        <v>44792</v>
      </c>
    </row>
    <row r="88" spans="1:3" x14ac:dyDescent="0.6">
      <c r="A88" s="5" t="str">
        <f t="shared" si="1"/>
        <v>CW 35</v>
      </c>
      <c r="B88" s="5">
        <v>2022</v>
      </c>
      <c r="C88" s="32">
        <v>44799</v>
      </c>
    </row>
    <row r="89" spans="1:3" x14ac:dyDescent="0.6">
      <c r="A89" s="5" t="str">
        <f t="shared" si="1"/>
        <v>CW 36</v>
      </c>
      <c r="B89" s="5">
        <v>2022</v>
      </c>
      <c r="C89" s="32">
        <v>44806</v>
      </c>
    </row>
    <row r="90" spans="1:3" x14ac:dyDescent="0.6">
      <c r="A90" s="5" t="str">
        <f t="shared" si="1"/>
        <v>CW 37</v>
      </c>
      <c r="B90" s="5">
        <v>2022</v>
      </c>
      <c r="C90" s="32">
        <v>44813</v>
      </c>
    </row>
    <row r="91" spans="1:3" x14ac:dyDescent="0.6">
      <c r="A91" s="5" t="str">
        <f t="shared" si="1"/>
        <v>CW 38</v>
      </c>
      <c r="B91" s="5">
        <v>2022</v>
      </c>
      <c r="C91" s="32">
        <v>44820</v>
      </c>
    </row>
    <row r="92" spans="1:3" x14ac:dyDescent="0.6">
      <c r="A92" s="5" t="str">
        <f t="shared" si="1"/>
        <v>CW 39</v>
      </c>
      <c r="B92" s="5">
        <v>2022</v>
      </c>
      <c r="C92" s="32">
        <v>44827</v>
      </c>
    </row>
    <row r="93" spans="1:3" x14ac:dyDescent="0.6">
      <c r="A93" s="5" t="str">
        <f t="shared" si="1"/>
        <v>CW 40</v>
      </c>
      <c r="B93" s="5">
        <v>2022</v>
      </c>
      <c r="C93" s="32">
        <v>44834</v>
      </c>
    </row>
    <row r="94" spans="1:3" x14ac:dyDescent="0.6">
      <c r="A94" s="5" t="str">
        <f t="shared" si="1"/>
        <v>CW 41</v>
      </c>
      <c r="B94" s="5">
        <v>2022</v>
      </c>
      <c r="C94" s="32">
        <v>44841</v>
      </c>
    </row>
    <row r="95" spans="1:3" x14ac:dyDescent="0.6">
      <c r="A95" s="5" t="str">
        <f t="shared" si="1"/>
        <v>CW 42</v>
      </c>
      <c r="B95" s="5">
        <v>2022</v>
      </c>
      <c r="C95" s="32">
        <v>44848</v>
      </c>
    </row>
    <row r="96" spans="1:3" x14ac:dyDescent="0.6">
      <c r="A96" s="5" t="str">
        <f t="shared" si="1"/>
        <v>CW 43</v>
      </c>
      <c r="B96" s="5">
        <v>2022</v>
      </c>
      <c r="C96" s="32">
        <v>44855</v>
      </c>
    </row>
    <row r="97" spans="1:3" x14ac:dyDescent="0.6">
      <c r="A97" s="5" t="str">
        <f t="shared" si="1"/>
        <v>CW 44</v>
      </c>
      <c r="B97" s="5">
        <v>2022</v>
      </c>
      <c r="C97" s="32">
        <v>44862</v>
      </c>
    </row>
    <row r="98" spans="1:3" x14ac:dyDescent="0.6">
      <c r="A98" s="5" t="str">
        <f t="shared" si="1"/>
        <v>CW 45</v>
      </c>
      <c r="B98" s="5">
        <v>2022</v>
      </c>
      <c r="C98" s="32">
        <v>44869</v>
      </c>
    </row>
    <row r="99" spans="1:3" x14ac:dyDescent="0.6">
      <c r="A99" s="5" t="str">
        <f t="shared" si="1"/>
        <v>CW 46</v>
      </c>
      <c r="B99" s="5">
        <v>2022</v>
      </c>
      <c r="C99" s="32">
        <v>44876</v>
      </c>
    </row>
    <row r="100" spans="1:3" x14ac:dyDescent="0.6">
      <c r="A100" s="5" t="str">
        <f t="shared" si="1"/>
        <v>CW 47</v>
      </c>
      <c r="B100" s="5">
        <v>2022</v>
      </c>
      <c r="C100" s="32">
        <v>44883</v>
      </c>
    </row>
    <row r="101" spans="1:3" x14ac:dyDescent="0.6">
      <c r="A101" s="5" t="str">
        <f t="shared" si="1"/>
        <v>CW 48</v>
      </c>
      <c r="B101" s="5">
        <v>2022</v>
      </c>
      <c r="C101" s="32">
        <v>44890</v>
      </c>
    </row>
    <row r="102" spans="1:3" x14ac:dyDescent="0.6">
      <c r="A102" s="5" t="str">
        <f t="shared" si="1"/>
        <v>CW 49</v>
      </c>
      <c r="B102" s="5">
        <v>2022</v>
      </c>
      <c r="C102" s="32">
        <v>44897</v>
      </c>
    </row>
    <row r="103" spans="1:3" x14ac:dyDescent="0.6">
      <c r="A103" s="5" t="str">
        <f t="shared" si="1"/>
        <v>CW 50</v>
      </c>
      <c r="B103" s="5">
        <v>2022</v>
      </c>
      <c r="C103" s="32">
        <v>44904</v>
      </c>
    </row>
    <row r="104" spans="1:3" x14ac:dyDescent="0.6">
      <c r="A104" s="5" t="str">
        <f t="shared" si="1"/>
        <v>CW 51</v>
      </c>
      <c r="B104" s="5">
        <v>2022</v>
      </c>
      <c r="C104" s="32">
        <v>44911</v>
      </c>
    </row>
    <row r="105" spans="1:3" x14ac:dyDescent="0.6">
      <c r="A105" s="5" t="str">
        <f t="shared" si="1"/>
        <v>CW 52</v>
      </c>
      <c r="B105" s="5">
        <v>2022</v>
      </c>
      <c r="C105" s="32">
        <v>44918</v>
      </c>
    </row>
    <row r="106" spans="1:3" x14ac:dyDescent="0.6">
      <c r="A106" s="5" t="str">
        <f t="shared" si="1"/>
        <v>CW 53</v>
      </c>
      <c r="B106" s="5">
        <v>2022</v>
      </c>
      <c r="C106" s="32">
        <v>44925</v>
      </c>
    </row>
    <row r="107" spans="1:3" ht="15.4" customHeight="1" x14ac:dyDescent="0.6">
      <c r="A107" s="5" t="str">
        <f t="shared" si="1"/>
        <v>CW 1</v>
      </c>
      <c r="B107" s="5">
        <v>2022</v>
      </c>
      <c r="C107" s="32">
        <v>44932</v>
      </c>
    </row>
    <row r="108" spans="1:3" x14ac:dyDescent="0.6">
      <c r="A108" s="5" t="str">
        <f t="shared" si="1"/>
        <v>CW 2</v>
      </c>
      <c r="B108" s="5">
        <v>2023</v>
      </c>
      <c r="C108" s="32">
        <v>44939</v>
      </c>
    </row>
    <row r="109" spans="1:3" x14ac:dyDescent="0.6">
      <c r="A109" s="5" t="str">
        <f t="shared" si="1"/>
        <v>CW 3</v>
      </c>
      <c r="B109" s="5">
        <v>2023</v>
      </c>
      <c r="C109" s="32">
        <v>44946</v>
      </c>
    </row>
    <row r="110" spans="1:3" x14ac:dyDescent="0.6">
      <c r="A110" s="5" t="str">
        <f t="shared" si="1"/>
        <v>CW 4</v>
      </c>
      <c r="B110" s="5">
        <v>2023</v>
      </c>
      <c r="C110" s="32">
        <v>44953</v>
      </c>
    </row>
    <row r="111" spans="1:3" x14ac:dyDescent="0.6">
      <c r="A111" s="5" t="str">
        <f t="shared" si="1"/>
        <v>CW 5</v>
      </c>
      <c r="B111" s="5">
        <v>2023</v>
      </c>
      <c r="C111" s="32">
        <v>44960</v>
      </c>
    </row>
    <row r="112" spans="1:3" x14ac:dyDescent="0.6">
      <c r="A112" s="5" t="str">
        <f t="shared" si="1"/>
        <v>CW 6</v>
      </c>
      <c r="B112" s="5">
        <v>2023</v>
      </c>
      <c r="C112" s="32">
        <v>44967</v>
      </c>
    </row>
    <row r="113" spans="1:3" x14ac:dyDescent="0.6">
      <c r="A113" s="5" t="str">
        <f t="shared" si="1"/>
        <v>CW 7</v>
      </c>
      <c r="B113" s="5">
        <v>2023</v>
      </c>
      <c r="C113" s="32">
        <v>44974</v>
      </c>
    </row>
    <row r="114" spans="1:3" x14ac:dyDescent="0.6">
      <c r="A114" s="5" t="str">
        <f t="shared" si="1"/>
        <v>CW 8</v>
      </c>
      <c r="B114" s="5">
        <v>2023</v>
      </c>
      <c r="C114" s="32">
        <v>44981</v>
      </c>
    </row>
    <row r="115" spans="1:3" x14ac:dyDescent="0.6">
      <c r="A115" s="5" t="str">
        <f t="shared" si="1"/>
        <v>CW 9</v>
      </c>
      <c r="B115" s="5">
        <v>2023</v>
      </c>
      <c r="C115" s="32">
        <v>44988</v>
      </c>
    </row>
    <row r="116" spans="1:3" x14ac:dyDescent="0.6">
      <c r="A116" s="5" t="str">
        <f t="shared" si="1"/>
        <v>CW 10</v>
      </c>
      <c r="B116" s="5">
        <v>2023</v>
      </c>
      <c r="C116" s="32">
        <v>44995</v>
      </c>
    </row>
    <row r="117" spans="1:3" x14ac:dyDescent="0.6">
      <c r="A117" s="5" t="str">
        <f t="shared" si="1"/>
        <v>CW 11</v>
      </c>
      <c r="B117" s="5">
        <v>2023</v>
      </c>
      <c r="C117" s="32">
        <v>45002</v>
      </c>
    </row>
    <row r="118" spans="1:3" x14ac:dyDescent="0.6">
      <c r="A118" s="5" t="str">
        <f t="shared" si="1"/>
        <v>CW 12</v>
      </c>
      <c r="B118" s="5">
        <v>2023</v>
      </c>
      <c r="C118" s="32">
        <v>45009</v>
      </c>
    </row>
    <row r="119" spans="1:3" x14ac:dyDescent="0.6">
      <c r="A119" s="5" t="str">
        <f t="shared" si="1"/>
        <v>CW 13</v>
      </c>
      <c r="B119" s="5">
        <v>2023</v>
      </c>
      <c r="C119" s="32">
        <v>45016</v>
      </c>
    </row>
    <row r="120" spans="1:3" x14ac:dyDescent="0.6">
      <c r="A120" s="5" t="str">
        <f t="shared" si="1"/>
        <v>CW 14</v>
      </c>
      <c r="B120" s="5">
        <v>2023</v>
      </c>
      <c r="C120" s="32">
        <v>45023</v>
      </c>
    </row>
    <row r="121" spans="1:3" x14ac:dyDescent="0.6">
      <c r="A121" s="5" t="str">
        <f t="shared" si="1"/>
        <v>CW 15</v>
      </c>
      <c r="B121" s="5">
        <v>2023</v>
      </c>
      <c r="C121" s="32">
        <v>45030</v>
      </c>
    </row>
    <row r="122" spans="1:3" x14ac:dyDescent="0.6">
      <c r="A122" s="5" t="str">
        <f t="shared" si="1"/>
        <v>CW 16</v>
      </c>
      <c r="B122" s="5">
        <v>2023</v>
      </c>
      <c r="C122" s="32">
        <v>45037</v>
      </c>
    </row>
    <row r="123" spans="1:3" x14ac:dyDescent="0.6">
      <c r="A123" s="5" t="str">
        <f t="shared" si="1"/>
        <v>CW 17</v>
      </c>
      <c r="B123" s="5">
        <v>2023</v>
      </c>
      <c r="C123" s="32">
        <v>45044</v>
      </c>
    </row>
    <row r="124" spans="1:3" x14ac:dyDescent="0.6">
      <c r="A124" s="5" t="str">
        <f t="shared" si="1"/>
        <v>CW 18</v>
      </c>
      <c r="B124" s="5">
        <v>2023</v>
      </c>
      <c r="C124" s="32">
        <v>45051</v>
      </c>
    </row>
    <row r="125" spans="1:3" x14ac:dyDescent="0.6">
      <c r="A125" s="5" t="str">
        <f t="shared" si="1"/>
        <v>CW 19</v>
      </c>
      <c r="B125" s="5">
        <v>2023</v>
      </c>
      <c r="C125" s="32">
        <v>45058</v>
      </c>
    </row>
    <row r="126" spans="1:3" x14ac:dyDescent="0.6">
      <c r="A126" s="5" t="str">
        <f t="shared" si="1"/>
        <v>CW 20</v>
      </c>
      <c r="B126" s="5">
        <v>2023</v>
      </c>
      <c r="C126" s="32">
        <v>45065</v>
      </c>
    </row>
    <row r="127" spans="1:3" x14ac:dyDescent="0.6">
      <c r="A127" s="5" t="str">
        <f t="shared" si="1"/>
        <v>CW 21</v>
      </c>
      <c r="B127" s="5">
        <v>2023</v>
      </c>
      <c r="C127" s="32">
        <v>45072</v>
      </c>
    </row>
    <row r="128" spans="1:3" x14ac:dyDescent="0.6">
      <c r="A128" s="5" t="str">
        <f t="shared" si="1"/>
        <v>CW 22</v>
      </c>
      <c r="B128" s="5">
        <v>2023</v>
      </c>
      <c r="C128" s="32">
        <v>45079</v>
      </c>
    </row>
    <row r="129" spans="1:3" x14ac:dyDescent="0.6">
      <c r="A129" s="5" t="str">
        <f t="shared" si="1"/>
        <v>CW 23</v>
      </c>
      <c r="B129" s="5">
        <v>2023</v>
      </c>
      <c r="C129" s="32">
        <v>45086</v>
      </c>
    </row>
    <row r="130" spans="1:3" x14ac:dyDescent="0.6">
      <c r="A130" s="5" t="str">
        <f t="shared" ref="A130:A193" si="2">"CW " &amp; WEEKNUM(C130)</f>
        <v>CW 24</v>
      </c>
      <c r="B130" s="5">
        <v>2023</v>
      </c>
      <c r="C130" s="32">
        <v>45093</v>
      </c>
    </row>
    <row r="131" spans="1:3" x14ac:dyDescent="0.6">
      <c r="A131" s="5" t="str">
        <f t="shared" si="2"/>
        <v>CW 25</v>
      </c>
      <c r="B131" s="5">
        <v>2023</v>
      </c>
      <c r="C131" s="32">
        <v>45100</v>
      </c>
    </row>
    <row r="132" spans="1:3" x14ac:dyDescent="0.6">
      <c r="A132" s="5" t="str">
        <f t="shared" si="2"/>
        <v>CW 26</v>
      </c>
      <c r="B132" s="5">
        <v>2023</v>
      </c>
      <c r="C132" s="32">
        <v>45107</v>
      </c>
    </row>
    <row r="133" spans="1:3" x14ac:dyDescent="0.6">
      <c r="A133" s="5" t="str">
        <f t="shared" si="2"/>
        <v>CW 27</v>
      </c>
      <c r="B133" s="5">
        <v>2023</v>
      </c>
      <c r="C133" s="32">
        <v>45114</v>
      </c>
    </row>
    <row r="134" spans="1:3" x14ac:dyDescent="0.6">
      <c r="A134" s="5" t="str">
        <f t="shared" si="2"/>
        <v>CW 28</v>
      </c>
      <c r="B134" s="5">
        <v>2023</v>
      </c>
      <c r="C134" s="32">
        <v>45121</v>
      </c>
    </row>
    <row r="135" spans="1:3" x14ac:dyDescent="0.6">
      <c r="A135" s="5" t="str">
        <f t="shared" si="2"/>
        <v>CW 29</v>
      </c>
      <c r="B135" s="5">
        <v>2023</v>
      </c>
      <c r="C135" s="32">
        <v>45128</v>
      </c>
    </row>
    <row r="136" spans="1:3" x14ac:dyDescent="0.6">
      <c r="A136" s="5" t="str">
        <f t="shared" si="2"/>
        <v>CW 30</v>
      </c>
      <c r="B136" s="5">
        <v>2023</v>
      </c>
      <c r="C136" s="32">
        <v>45135</v>
      </c>
    </row>
    <row r="137" spans="1:3" x14ac:dyDescent="0.6">
      <c r="A137" s="5" t="str">
        <f t="shared" si="2"/>
        <v>CW 31</v>
      </c>
      <c r="B137" s="5">
        <v>2023</v>
      </c>
      <c r="C137" s="32">
        <v>45142</v>
      </c>
    </row>
    <row r="138" spans="1:3" x14ac:dyDescent="0.6">
      <c r="A138" s="5" t="str">
        <f t="shared" si="2"/>
        <v>CW 32</v>
      </c>
      <c r="B138" s="5">
        <v>2023</v>
      </c>
      <c r="C138" s="32">
        <v>45149</v>
      </c>
    </row>
    <row r="139" spans="1:3" x14ac:dyDescent="0.6">
      <c r="A139" s="5" t="str">
        <f t="shared" si="2"/>
        <v>CW 33</v>
      </c>
      <c r="B139" s="5">
        <v>2023</v>
      </c>
      <c r="C139" s="32">
        <v>45156</v>
      </c>
    </row>
    <row r="140" spans="1:3" x14ac:dyDescent="0.6">
      <c r="A140" s="5" t="str">
        <f t="shared" si="2"/>
        <v>CW 34</v>
      </c>
      <c r="B140" s="5">
        <v>2023</v>
      </c>
      <c r="C140" s="32">
        <v>45163</v>
      </c>
    </row>
    <row r="141" spans="1:3" x14ac:dyDescent="0.6">
      <c r="A141" s="5" t="str">
        <f t="shared" si="2"/>
        <v>CW 35</v>
      </c>
      <c r="B141" s="5">
        <v>2023</v>
      </c>
      <c r="C141" s="32">
        <v>45170</v>
      </c>
    </row>
    <row r="142" spans="1:3" x14ac:dyDescent="0.6">
      <c r="A142" s="5" t="str">
        <f t="shared" si="2"/>
        <v>CW 36</v>
      </c>
      <c r="B142" s="5">
        <v>2023</v>
      </c>
      <c r="C142" s="32">
        <v>45177</v>
      </c>
    </row>
    <row r="143" spans="1:3" x14ac:dyDescent="0.6">
      <c r="A143" s="5" t="str">
        <f t="shared" si="2"/>
        <v>CW 37</v>
      </c>
      <c r="B143" s="5">
        <v>2023</v>
      </c>
      <c r="C143" s="32">
        <v>45184</v>
      </c>
    </row>
    <row r="144" spans="1:3" x14ac:dyDescent="0.6">
      <c r="A144" s="5" t="str">
        <f t="shared" si="2"/>
        <v>CW 38</v>
      </c>
      <c r="B144" s="5">
        <v>2023</v>
      </c>
      <c r="C144" s="32">
        <v>45191</v>
      </c>
    </row>
    <row r="145" spans="1:3" x14ac:dyDescent="0.6">
      <c r="A145" s="5" t="str">
        <f t="shared" si="2"/>
        <v>CW 39</v>
      </c>
      <c r="B145" s="5">
        <v>2023</v>
      </c>
      <c r="C145" s="32">
        <v>45198</v>
      </c>
    </row>
    <row r="146" spans="1:3" x14ac:dyDescent="0.6">
      <c r="A146" s="5" t="str">
        <f t="shared" si="2"/>
        <v>CW 40</v>
      </c>
      <c r="B146" s="5">
        <v>2023</v>
      </c>
      <c r="C146" s="32">
        <v>45205</v>
      </c>
    </row>
    <row r="147" spans="1:3" x14ac:dyDescent="0.6">
      <c r="A147" s="5" t="str">
        <f t="shared" si="2"/>
        <v>CW 41</v>
      </c>
      <c r="B147" s="5">
        <v>2023</v>
      </c>
      <c r="C147" s="32">
        <v>45212</v>
      </c>
    </row>
    <row r="148" spans="1:3" x14ac:dyDescent="0.6">
      <c r="A148" s="5" t="str">
        <f t="shared" si="2"/>
        <v>CW 42</v>
      </c>
      <c r="B148" s="5">
        <v>2023</v>
      </c>
      <c r="C148" s="32">
        <v>45219</v>
      </c>
    </row>
    <row r="149" spans="1:3" x14ac:dyDescent="0.6">
      <c r="A149" s="5" t="str">
        <f t="shared" si="2"/>
        <v>CW 43</v>
      </c>
      <c r="B149" s="5">
        <v>2023</v>
      </c>
      <c r="C149" s="32">
        <v>45226</v>
      </c>
    </row>
    <row r="150" spans="1:3" x14ac:dyDescent="0.6">
      <c r="A150" s="5" t="str">
        <f t="shared" si="2"/>
        <v>CW 44</v>
      </c>
      <c r="B150" s="5">
        <v>2023</v>
      </c>
      <c r="C150" s="32">
        <v>45233</v>
      </c>
    </row>
    <row r="151" spans="1:3" x14ac:dyDescent="0.6">
      <c r="A151" s="5" t="str">
        <f t="shared" si="2"/>
        <v>CW 45</v>
      </c>
      <c r="B151" s="5">
        <v>2023</v>
      </c>
      <c r="C151" s="32">
        <v>45240</v>
      </c>
    </row>
    <row r="152" spans="1:3" x14ac:dyDescent="0.6">
      <c r="A152" s="5" t="str">
        <f t="shared" si="2"/>
        <v>CW 46</v>
      </c>
      <c r="B152" s="5">
        <v>2023</v>
      </c>
      <c r="C152" s="32">
        <v>45247</v>
      </c>
    </row>
    <row r="153" spans="1:3" x14ac:dyDescent="0.6">
      <c r="A153" s="5" t="str">
        <f t="shared" si="2"/>
        <v>CW 47</v>
      </c>
      <c r="B153" s="5">
        <v>2023</v>
      </c>
      <c r="C153" s="32">
        <v>45254</v>
      </c>
    </row>
    <row r="154" spans="1:3" x14ac:dyDescent="0.6">
      <c r="A154" s="5" t="str">
        <f t="shared" si="2"/>
        <v>CW 48</v>
      </c>
      <c r="B154" s="5">
        <v>2023</v>
      </c>
      <c r="C154" s="32">
        <v>45261</v>
      </c>
    </row>
    <row r="155" spans="1:3" x14ac:dyDescent="0.6">
      <c r="A155" s="5" t="str">
        <f t="shared" si="2"/>
        <v>CW 49</v>
      </c>
      <c r="B155" s="5">
        <v>2023</v>
      </c>
      <c r="C155" s="32">
        <v>45268</v>
      </c>
    </row>
    <row r="156" spans="1:3" x14ac:dyDescent="0.6">
      <c r="A156" s="5" t="str">
        <f t="shared" si="2"/>
        <v>CW 50</v>
      </c>
      <c r="B156" s="5">
        <v>2023</v>
      </c>
      <c r="C156" s="32">
        <v>45275</v>
      </c>
    </row>
    <row r="157" spans="1:3" x14ac:dyDescent="0.6">
      <c r="A157" s="5" t="str">
        <f t="shared" si="2"/>
        <v>CW 51</v>
      </c>
      <c r="B157" s="5">
        <v>2023</v>
      </c>
      <c r="C157" s="32">
        <v>45282</v>
      </c>
    </row>
    <row r="158" spans="1:3" x14ac:dyDescent="0.6">
      <c r="A158" s="5" t="str">
        <f t="shared" si="2"/>
        <v>CW 52</v>
      </c>
      <c r="B158" s="5">
        <v>2023</v>
      </c>
      <c r="C158" s="32">
        <v>45289</v>
      </c>
    </row>
    <row r="159" spans="1:3" x14ac:dyDescent="0.6">
      <c r="A159" s="5" t="str">
        <f t="shared" si="2"/>
        <v>CW 1</v>
      </c>
      <c r="B159" s="5">
        <v>2023</v>
      </c>
      <c r="C159" s="32">
        <v>45296</v>
      </c>
    </row>
    <row r="160" spans="1:3" x14ac:dyDescent="0.6">
      <c r="A160" s="5" t="str">
        <f t="shared" si="2"/>
        <v>CW 2</v>
      </c>
      <c r="B160" s="5">
        <v>2024</v>
      </c>
      <c r="C160" s="32">
        <v>45303</v>
      </c>
    </row>
    <row r="161" spans="1:3" x14ac:dyDescent="0.6">
      <c r="A161" s="5" t="str">
        <f t="shared" si="2"/>
        <v>CW 3</v>
      </c>
      <c r="B161" s="5">
        <v>2024</v>
      </c>
      <c r="C161" s="32">
        <v>45310</v>
      </c>
    </row>
    <row r="162" spans="1:3" x14ac:dyDescent="0.6">
      <c r="A162" s="5" t="str">
        <f t="shared" si="2"/>
        <v>CW 4</v>
      </c>
      <c r="B162" s="5">
        <v>2024</v>
      </c>
      <c r="C162" s="32">
        <v>45317</v>
      </c>
    </row>
    <row r="163" spans="1:3" x14ac:dyDescent="0.6">
      <c r="A163" s="5" t="str">
        <f t="shared" si="2"/>
        <v>CW 5</v>
      </c>
      <c r="B163" s="5">
        <v>2024</v>
      </c>
      <c r="C163" s="32">
        <v>45324</v>
      </c>
    </row>
    <row r="164" spans="1:3" x14ac:dyDescent="0.6">
      <c r="A164" s="5" t="str">
        <f t="shared" si="2"/>
        <v>CW 6</v>
      </c>
      <c r="B164" s="5">
        <v>2024</v>
      </c>
      <c r="C164" s="32">
        <v>45331</v>
      </c>
    </row>
    <row r="165" spans="1:3" x14ac:dyDescent="0.6">
      <c r="A165" s="5" t="str">
        <f t="shared" si="2"/>
        <v>CW 7</v>
      </c>
      <c r="B165" s="5">
        <v>2024</v>
      </c>
      <c r="C165" s="32">
        <v>45338</v>
      </c>
    </row>
    <row r="166" spans="1:3" x14ac:dyDescent="0.6">
      <c r="A166" s="5" t="str">
        <f t="shared" si="2"/>
        <v>CW 8</v>
      </c>
      <c r="B166" s="5">
        <v>2024</v>
      </c>
      <c r="C166" s="32">
        <v>45345</v>
      </c>
    </row>
    <row r="167" spans="1:3" x14ac:dyDescent="0.6">
      <c r="A167" s="5" t="str">
        <f t="shared" si="2"/>
        <v>CW 9</v>
      </c>
      <c r="B167" s="5">
        <v>2024</v>
      </c>
      <c r="C167" s="32">
        <v>45352</v>
      </c>
    </row>
    <row r="168" spans="1:3" x14ac:dyDescent="0.6">
      <c r="A168" s="5" t="str">
        <f t="shared" si="2"/>
        <v>CW 10</v>
      </c>
      <c r="B168" s="5">
        <v>2024</v>
      </c>
      <c r="C168" s="32">
        <v>45359</v>
      </c>
    </row>
    <row r="169" spans="1:3" x14ac:dyDescent="0.6">
      <c r="A169" s="5" t="str">
        <f t="shared" si="2"/>
        <v>CW 11</v>
      </c>
      <c r="B169" s="5">
        <v>2024</v>
      </c>
      <c r="C169" s="32">
        <v>45366</v>
      </c>
    </row>
    <row r="170" spans="1:3" x14ac:dyDescent="0.6">
      <c r="A170" s="5" t="str">
        <f t="shared" si="2"/>
        <v>CW 12</v>
      </c>
      <c r="B170" s="5">
        <v>2024</v>
      </c>
      <c r="C170" s="32">
        <v>45373</v>
      </c>
    </row>
    <row r="171" spans="1:3" x14ac:dyDescent="0.6">
      <c r="A171" s="5" t="str">
        <f t="shared" si="2"/>
        <v>CW 13</v>
      </c>
      <c r="B171" s="5">
        <v>2024</v>
      </c>
      <c r="C171" s="32">
        <v>45380</v>
      </c>
    </row>
    <row r="172" spans="1:3" x14ac:dyDescent="0.6">
      <c r="A172" s="5" t="str">
        <f t="shared" si="2"/>
        <v>CW 14</v>
      </c>
      <c r="B172" s="5">
        <v>2024</v>
      </c>
      <c r="C172" s="32">
        <v>45387</v>
      </c>
    </row>
    <row r="173" spans="1:3" x14ac:dyDescent="0.6">
      <c r="A173" s="5" t="str">
        <f t="shared" si="2"/>
        <v>CW 15</v>
      </c>
      <c r="B173" s="5">
        <v>2024</v>
      </c>
      <c r="C173" s="32">
        <v>45394</v>
      </c>
    </row>
    <row r="174" spans="1:3" x14ac:dyDescent="0.6">
      <c r="A174" s="5" t="str">
        <f t="shared" si="2"/>
        <v>CW 16</v>
      </c>
      <c r="B174" s="5">
        <v>2024</v>
      </c>
      <c r="C174" s="32">
        <v>45401</v>
      </c>
    </row>
    <row r="175" spans="1:3" x14ac:dyDescent="0.6">
      <c r="A175" s="5" t="str">
        <f t="shared" si="2"/>
        <v>CW 17</v>
      </c>
      <c r="B175" s="5">
        <v>2024</v>
      </c>
      <c r="C175" s="32">
        <v>45408</v>
      </c>
    </row>
    <row r="176" spans="1:3" x14ac:dyDescent="0.6">
      <c r="A176" s="5" t="str">
        <f t="shared" si="2"/>
        <v>CW 18</v>
      </c>
      <c r="B176" s="5">
        <v>2024</v>
      </c>
      <c r="C176" s="32">
        <v>45415</v>
      </c>
    </row>
    <row r="177" spans="1:3" x14ac:dyDescent="0.6">
      <c r="A177" s="5" t="str">
        <f t="shared" si="2"/>
        <v>CW 19</v>
      </c>
      <c r="B177" s="5">
        <v>2024</v>
      </c>
      <c r="C177" s="32">
        <v>45422</v>
      </c>
    </row>
    <row r="178" spans="1:3" x14ac:dyDescent="0.6">
      <c r="A178" s="5" t="str">
        <f t="shared" si="2"/>
        <v>CW 20</v>
      </c>
      <c r="B178" s="5">
        <v>2024</v>
      </c>
      <c r="C178" s="32">
        <v>45429</v>
      </c>
    </row>
    <row r="179" spans="1:3" x14ac:dyDescent="0.6">
      <c r="A179" s="5" t="str">
        <f t="shared" si="2"/>
        <v>CW 21</v>
      </c>
      <c r="B179" s="5">
        <v>2024</v>
      </c>
      <c r="C179" s="32">
        <v>45436</v>
      </c>
    </row>
    <row r="180" spans="1:3" x14ac:dyDescent="0.6">
      <c r="A180" s="5" t="str">
        <f t="shared" si="2"/>
        <v>CW 22</v>
      </c>
      <c r="B180" s="5">
        <v>2024</v>
      </c>
      <c r="C180" s="32">
        <v>45443</v>
      </c>
    </row>
    <row r="181" spans="1:3" x14ac:dyDescent="0.6">
      <c r="A181" s="5" t="str">
        <f t="shared" si="2"/>
        <v>CW 23</v>
      </c>
      <c r="B181" s="5">
        <v>2024</v>
      </c>
      <c r="C181" s="32">
        <v>45450</v>
      </c>
    </row>
    <row r="182" spans="1:3" x14ac:dyDescent="0.6">
      <c r="A182" s="5" t="str">
        <f t="shared" si="2"/>
        <v>CW 24</v>
      </c>
      <c r="B182" s="5">
        <v>2024</v>
      </c>
      <c r="C182" s="32">
        <v>45457</v>
      </c>
    </row>
    <row r="183" spans="1:3" x14ac:dyDescent="0.6">
      <c r="A183" s="5" t="str">
        <f t="shared" si="2"/>
        <v>CW 25</v>
      </c>
      <c r="B183" s="5">
        <v>2024</v>
      </c>
      <c r="C183" s="32">
        <v>45464</v>
      </c>
    </row>
    <row r="184" spans="1:3" x14ac:dyDescent="0.6">
      <c r="A184" s="5" t="str">
        <f t="shared" si="2"/>
        <v>CW 26</v>
      </c>
      <c r="B184" s="5">
        <v>2024</v>
      </c>
      <c r="C184" s="32">
        <v>45471</v>
      </c>
    </row>
    <row r="185" spans="1:3" x14ac:dyDescent="0.6">
      <c r="A185" s="5" t="str">
        <f t="shared" si="2"/>
        <v>CW 27</v>
      </c>
      <c r="B185" s="5">
        <v>2024</v>
      </c>
      <c r="C185" s="32">
        <v>45478</v>
      </c>
    </row>
    <row r="186" spans="1:3" x14ac:dyDescent="0.6">
      <c r="A186" s="5" t="str">
        <f t="shared" si="2"/>
        <v>CW 28</v>
      </c>
      <c r="B186" s="5">
        <v>2024</v>
      </c>
      <c r="C186" s="32">
        <v>45485</v>
      </c>
    </row>
    <row r="187" spans="1:3" x14ac:dyDescent="0.6">
      <c r="A187" s="5" t="str">
        <f t="shared" si="2"/>
        <v>CW 29</v>
      </c>
      <c r="B187" s="5">
        <v>2024</v>
      </c>
      <c r="C187" s="32">
        <v>45492</v>
      </c>
    </row>
    <row r="188" spans="1:3" x14ac:dyDescent="0.6">
      <c r="A188" s="5" t="str">
        <f t="shared" si="2"/>
        <v>CW 30</v>
      </c>
      <c r="B188" s="5">
        <v>2024</v>
      </c>
      <c r="C188" s="32">
        <v>45499</v>
      </c>
    </row>
    <row r="189" spans="1:3" x14ac:dyDescent="0.6">
      <c r="A189" s="5" t="str">
        <f t="shared" si="2"/>
        <v>CW 31</v>
      </c>
      <c r="B189" s="5">
        <v>2024</v>
      </c>
      <c r="C189" s="32">
        <v>45506</v>
      </c>
    </row>
    <row r="190" spans="1:3" x14ac:dyDescent="0.6">
      <c r="A190" s="5" t="str">
        <f t="shared" si="2"/>
        <v>CW 32</v>
      </c>
      <c r="B190" s="5">
        <v>2024</v>
      </c>
      <c r="C190" s="32">
        <v>45513</v>
      </c>
    </row>
    <row r="191" spans="1:3" x14ac:dyDescent="0.6">
      <c r="A191" s="5" t="str">
        <f t="shared" si="2"/>
        <v>CW 33</v>
      </c>
      <c r="B191" s="5">
        <v>2024</v>
      </c>
      <c r="C191" s="32">
        <v>45520</v>
      </c>
    </row>
    <row r="192" spans="1:3" x14ac:dyDescent="0.6">
      <c r="A192" s="5" t="str">
        <f t="shared" si="2"/>
        <v>CW 34</v>
      </c>
      <c r="B192" s="5">
        <v>2024</v>
      </c>
      <c r="C192" s="32">
        <v>45527</v>
      </c>
    </row>
    <row r="193" spans="1:3" x14ac:dyDescent="0.6">
      <c r="A193" s="5" t="str">
        <f t="shared" si="2"/>
        <v>CW 35</v>
      </c>
      <c r="B193" s="5">
        <v>2024</v>
      </c>
      <c r="C193" s="32">
        <v>45534</v>
      </c>
    </row>
    <row r="194" spans="1:3" x14ac:dyDescent="0.6">
      <c r="A194" s="5" t="str">
        <f t="shared" ref="A194:A257" si="3">"CW " &amp; WEEKNUM(C194)</f>
        <v>CW 36</v>
      </c>
      <c r="B194" s="5">
        <v>2024</v>
      </c>
      <c r="C194" s="32">
        <v>45541</v>
      </c>
    </row>
    <row r="195" spans="1:3" x14ac:dyDescent="0.6">
      <c r="A195" s="5" t="str">
        <f t="shared" si="3"/>
        <v>CW 37</v>
      </c>
      <c r="B195" s="5">
        <v>2024</v>
      </c>
      <c r="C195" s="32">
        <v>45548</v>
      </c>
    </row>
    <row r="196" spans="1:3" x14ac:dyDescent="0.6">
      <c r="A196" s="5" t="str">
        <f t="shared" si="3"/>
        <v>CW 38</v>
      </c>
      <c r="B196" s="5">
        <v>2024</v>
      </c>
      <c r="C196" s="32">
        <v>45555</v>
      </c>
    </row>
    <row r="197" spans="1:3" x14ac:dyDescent="0.6">
      <c r="A197" s="5" t="str">
        <f t="shared" si="3"/>
        <v>CW 39</v>
      </c>
      <c r="B197" s="5">
        <v>2024</v>
      </c>
      <c r="C197" s="32">
        <v>45562</v>
      </c>
    </row>
    <row r="198" spans="1:3" x14ac:dyDescent="0.6">
      <c r="A198" s="5" t="str">
        <f t="shared" si="3"/>
        <v>CW 40</v>
      </c>
      <c r="B198" s="5">
        <v>2024</v>
      </c>
      <c r="C198" s="32">
        <v>45569</v>
      </c>
    </row>
    <row r="199" spans="1:3" x14ac:dyDescent="0.6">
      <c r="A199" s="5" t="str">
        <f t="shared" si="3"/>
        <v>CW 41</v>
      </c>
      <c r="B199" s="5">
        <v>2024</v>
      </c>
      <c r="C199" s="32">
        <v>45576</v>
      </c>
    </row>
    <row r="200" spans="1:3" x14ac:dyDescent="0.6">
      <c r="A200" s="5" t="str">
        <f t="shared" si="3"/>
        <v>CW 42</v>
      </c>
      <c r="B200" s="5">
        <v>2024</v>
      </c>
      <c r="C200" s="32">
        <v>45583</v>
      </c>
    </row>
    <row r="201" spans="1:3" x14ac:dyDescent="0.6">
      <c r="A201" s="5" t="str">
        <f t="shared" si="3"/>
        <v>CW 43</v>
      </c>
      <c r="B201" s="5">
        <v>2024</v>
      </c>
      <c r="C201" s="32">
        <v>45590</v>
      </c>
    </row>
    <row r="202" spans="1:3" x14ac:dyDescent="0.6">
      <c r="A202" s="5" t="str">
        <f t="shared" si="3"/>
        <v>CW 44</v>
      </c>
      <c r="B202" s="5">
        <v>2024</v>
      </c>
      <c r="C202" s="32">
        <v>45597</v>
      </c>
    </row>
    <row r="203" spans="1:3" x14ac:dyDescent="0.6">
      <c r="A203" s="5" t="str">
        <f t="shared" si="3"/>
        <v>CW 45</v>
      </c>
      <c r="B203" s="5">
        <v>2024</v>
      </c>
      <c r="C203" s="32">
        <v>45604</v>
      </c>
    </row>
    <row r="204" spans="1:3" x14ac:dyDescent="0.6">
      <c r="A204" s="5" t="str">
        <f t="shared" si="3"/>
        <v>CW 46</v>
      </c>
      <c r="B204" s="5">
        <v>2024</v>
      </c>
      <c r="C204" s="32">
        <v>45611</v>
      </c>
    </row>
    <row r="205" spans="1:3" x14ac:dyDescent="0.6">
      <c r="A205" s="5" t="str">
        <f t="shared" si="3"/>
        <v>CW 47</v>
      </c>
      <c r="B205" s="5">
        <v>2024</v>
      </c>
      <c r="C205" s="32">
        <v>45618</v>
      </c>
    </row>
    <row r="206" spans="1:3" x14ac:dyDescent="0.6">
      <c r="A206" s="5" t="str">
        <f t="shared" si="3"/>
        <v>CW 48</v>
      </c>
      <c r="B206" s="5">
        <v>2024</v>
      </c>
      <c r="C206" s="32">
        <v>45625</v>
      </c>
    </row>
    <row r="207" spans="1:3" x14ac:dyDescent="0.6">
      <c r="A207" s="5" t="str">
        <f t="shared" si="3"/>
        <v>CW 49</v>
      </c>
      <c r="B207" s="5">
        <v>2024</v>
      </c>
      <c r="C207" s="32">
        <v>45632</v>
      </c>
    </row>
    <row r="208" spans="1:3" x14ac:dyDescent="0.6">
      <c r="A208" s="5" t="str">
        <f t="shared" si="3"/>
        <v>CW 50</v>
      </c>
      <c r="B208" s="5">
        <v>2024</v>
      </c>
      <c r="C208" s="32">
        <v>45639</v>
      </c>
    </row>
    <row r="209" spans="1:3" x14ac:dyDescent="0.6">
      <c r="A209" s="5" t="str">
        <f t="shared" si="3"/>
        <v>CW 51</v>
      </c>
      <c r="B209" s="5">
        <v>2024</v>
      </c>
      <c r="C209" s="32">
        <v>45646</v>
      </c>
    </row>
    <row r="210" spans="1:3" x14ac:dyDescent="0.6">
      <c r="A210" s="5" t="str">
        <f t="shared" si="3"/>
        <v>CW 52</v>
      </c>
      <c r="B210" s="5">
        <v>2024</v>
      </c>
      <c r="C210" s="32">
        <v>45653</v>
      </c>
    </row>
    <row r="211" spans="1:3" x14ac:dyDescent="0.6">
      <c r="A211" s="5" t="str">
        <f t="shared" si="3"/>
        <v>CW 1</v>
      </c>
      <c r="B211" s="31">
        <f>YEAR(C211)</f>
        <v>2025</v>
      </c>
      <c r="C211" s="32">
        <v>45660</v>
      </c>
    </row>
    <row r="212" spans="1:3" x14ac:dyDescent="0.6">
      <c r="A212" s="5" t="str">
        <f t="shared" si="3"/>
        <v>CW 2</v>
      </c>
      <c r="B212" s="31">
        <f t="shared" ref="B212:B275" si="4">YEAR(C212)</f>
        <v>2025</v>
      </c>
      <c r="C212" s="32">
        <v>45667</v>
      </c>
    </row>
    <row r="213" spans="1:3" x14ac:dyDescent="0.6">
      <c r="A213" s="5" t="str">
        <f t="shared" si="3"/>
        <v>CW 3</v>
      </c>
      <c r="B213" s="31">
        <f t="shared" si="4"/>
        <v>2025</v>
      </c>
      <c r="C213" s="32">
        <v>45674</v>
      </c>
    </row>
    <row r="214" spans="1:3" x14ac:dyDescent="0.6">
      <c r="A214" s="5" t="str">
        <f t="shared" si="3"/>
        <v>CW 4</v>
      </c>
      <c r="B214" s="31">
        <f t="shared" si="4"/>
        <v>2025</v>
      </c>
      <c r="C214" s="32">
        <v>45681</v>
      </c>
    </row>
    <row r="215" spans="1:3" x14ac:dyDescent="0.6">
      <c r="A215" s="5" t="str">
        <f t="shared" si="3"/>
        <v>CW 5</v>
      </c>
      <c r="B215" s="31">
        <f t="shared" si="4"/>
        <v>2025</v>
      </c>
      <c r="C215" s="32">
        <v>45688</v>
      </c>
    </row>
    <row r="216" spans="1:3" x14ac:dyDescent="0.6">
      <c r="A216" s="5" t="str">
        <f t="shared" si="3"/>
        <v>CW 6</v>
      </c>
      <c r="B216" s="31">
        <f t="shared" si="4"/>
        <v>2025</v>
      </c>
      <c r="C216" s="32">
        <v>45695</v>
      </c>
    </row>
    <row r="217" spans="1:3" x14ac:dyDescent="0.6">
      <c r="A217" s="5" t="str">
        <f t="shared" si="3"/>
        <v>CW 7</v>
      </c>
      <c r="B217" s="31">
        <f t="shared" si="4"/>
        <v>2025</v>
      </c>
      <c r="C217" s="32">
        <v>45702</v>
      </c>
    </row>
    <row r="218" spans="1:3" x14ac:dyDescent="0.6">
      <c r="A218" s="5" t="str">
        <f t="shared" si="3"/>
        <v>CW 8</v>
      </c>
      <c r="B218" s="31">
        <f t="shared" si="4"/>
        <v>2025</v>
      </c>
      <c r="C218" s="32">
        <v>45709</v>
      </c>
    </row>
    <row r="219" spans="1:3" x14ac:dyDescent="0.6">
      <c r="A219" s="5" t="str">
        <f t="shared" si="3"/>
        <v>CW 9</v>
      </c>
      <c r="B219" s="31">
        <f t="shared" si="4"/>
        <v>2025</v>
      </c>
      <c r="C219" s="32">
        <v>45716</v>
      </c>
    </row>
    <row r="220" spans="1:3" x14ac:dyDescent="0.6">
      <c r="A220" s="5" t="str">
        <f t="shared" si="3"/>
        <v>CW 10</v>
      </c>
      <c r="B220" s="31">
        <f t="shared" si="4"/>
        <v>2025</v>
      </c>
      <c r="C220" s="32">
        <v>45723</v>
      </c>
    </row>
    <row r="221" spans="1:3" x14ac:dyDescent="0.6">
      <c r="A221" s="5" t="str">
        <f t="shared" si="3"/>
        <v>CW 11</v>
      </c>
      <c r="B221" s="31">
        <f t="shared" si="4"/>
        <v>2025</v>
      </c>
      <c r="C221" s="32">
        <v>45730</v>
      </c>
    </row>
    <row r="222" spans="1:3" x14ac:dyDescent="0.6">
      <c r="A222" s="5" t="str">
        <f t="shared" si="3"/>
        <v>CW 12</v>
      </c>
      <c r="B222" s="31">
        <f t="shared" si="4"/>
        <v>2025</v>
      </c>
      <c r="C222" s="32">
        <v>45737</v>
      </c>
    </row>
    <row r="223" spans="1:3" x14ac:dyDescent="0.6">
      <c r="A223" s="5" t="str">
        <f t="shared" si="3"/>
        <v>CW 13</v>
      </c>
      <c r="B223" s="31">
        <f t="shared" si="4"/>
        <v>2025</v>
      </c>
      <c r="C223" s="32">
        <v>45744</v>
      </c>
    </row>
    <row r="224" spans="1:3" x14ac:dyDescent="0.6">
      <c r="A224" s="5" t="str">
        <f t="shared" si="3"/>
        <v>CW 14</v>
      </c>
      <c r="B224" s="31">
        <f t="shared" si="4"/>
        <v>2025</v>
      </c>
      <c r="C224" s="32">
        <v>45751</v>
      </c>
    </row>
    <row r="225" spans="1:3" x14ac:dyDescent="0.6">
      <c r="A225" s="5" t="str">
        <f t="shared" si="3"/>
        <v>CW 15</v>
      </c>
      <c r="B225" s="31">
        <f t="shared" si="4"/>
        <v>2025</v>
      </c>
      <c r="C225" s="32">
        <v>45758</v>
      </c>
    </row>
    <row r="226" spans="1:3" x14ac:dyDescent="0.6">
      <c r="A226" s="5" t="str">
        <f t="shared" si="3"/>
        <v>CW 16</v>
      </c>
      <c r="B226" s="31">
        <f t="shared" si="4"/>
        <v>2025</v>
      </c>
      <c r="C226" s="32">
        <v>45765</v>
      </c>
    </row>
    <row r="227" spans="1:3" x14ac:dyDescent="0.6">
      <c r="A227" s="5" t="str">
        <f t="shared" si="3"/>
        <v>CW 17</v>
      </c>
      <c r="B227" s="31">
        <f t="shared" si="4"/>
        <v>2025</v>
      </c>
      <c r="C227" s="32">
        <v>45772</v>
      </c>
    </row>
    <row r="228" spans="1:3" x14ac:dyDescent="0.6">
      <c r="A228" s="5" t="str">
        <f t="shared" si="3"/>
        <v>CW 18</v>
      </c>
      <c r="B228" s="31">
        <f t="shared" si="4"/>
        <v>2025</v>
      </c>
      <c r="C228" s="32">
        <v>45779</v>
      </c>
    </row>
    <row r="229" spans="1:3" x14ac:dyDescent="0.6">
      <c r="A229" s="5" t="str">
        <f t="shared" si="3"/>
        <v>CW 19</v>
      </c>
      <c r="B229" s="31">
        <f t="shared" si="4"/>
        <v>2025</v>
      </c>
      <c r="C229" s="32">
        <v>45786</v>
      </c>
    </row>
    <row r="230" spans="1:3" x14ac:dyDescent="0.6">
      <c r="A230" s="5" t="str">
        <f t="shared" si="3"/>
        <v>CW 20</v>
      </c>
      <c r="B230" s="31">
        <f t="shared" si="4"/>
        <v>2025</v>
      </c>
      <c r="C230" s="32">
        <v>45793</v>
      </c>
    </row>
    <row r="231" spans="1:3" x14ac:dyDescent="0.6">
      <c r="A231" s="5" t="str">
        <f t="shared" si="3"/>
        <v>CW 21</v>
      </c>
      <c r="B231" s="31">
        <f t="shared" si="4"/>
        <v>2025</v>
      </c>
      <c r="C231" s="32">
        <v>45800</v>
      </c>
    </row>
    <row r="232" spans="1:3" x14ac:dyDescent="0.6">
      <c r="A232" s="5" t="str">
        <f t="shared" si="3"/>
        <v>CW 22</v>
      </c>
      <c r="B232" s="31">
        <f t="shared" si="4"/>
        <v>2025</v>
      </c>
      <c r="C232" s="32">
        <v>45807</v>
      </c>
    </row>
    <row r="233" spans="1:3" x14ac:dyDescent="0.6">
      <c r="A233" s="5" t="str">
        <f t="shared" si="3"/>
        <v>CW 23</v>
      </c>
      <c r="B233" s="31">
        <f t="shared" si="4"/>
        <v>2025</v>
      </c>
      <c r="C233" s="32">
        <v>45814</v>
      </c>
    </row>
    <row r="234" spans="1:3" x14ac:dyDescent="0.6">
      <c r="A234" s="5" t="str">
        <f t="shared" si="3"/>
        <v>CW 24</v>
      </c>
      <c r="B234" s="31">
        <f t="shared" si="4"/>
        <v>2025</v>
      </c>
      <c r="C234" s="32">
        <v>45821</v>
      </c>
    </row>
    <row r="235" spans="1:3" x14ac:dyDescent="0.6">
      <c r="A235" s="5" t="str">
        <f t="shared" si="3"/>
        <v>CW 25</v>
      </c>
      <c r="B235" s="31">
        <f t="shared" si="4"/>
        <v>2025</v>
      </c>
      <c r="C235" s="32">
        <v>45828</v>
      </c>
    </row>
    <row r="236" spans="1:3" x14ac:dyDescent="0.6">
      <c r="A236" s="5" t="str">
        <f t="shared" si="3"/>
        <v>CW 26</v>
      </c>
      <c r="B236" s="31">
        <f t="shared" si="4"/>
        <v>2025</v>
      </c>
      <c r="C236" s="32">
        <v>45835</v>
      </c>
    </row>
    <row r="237" spans="1:3" x14ac:dyDescent="0.6">
      <c r="A237" s="5" t="str">
        <f t="shared" si="3"/>
        <v>CW 27</v>
      </c>
      <c r="B237" s="31">
        <f t="shared" si="4"/>
        <v>2025</v>
      </c>
      <c r="C237" s="32">
        <v>45842</v>
      </c>
    </row>
    <row r="238" spans="1:3" x14ac:dyDescent="0.6">
      <c r="A238" s="5" t="str">
        <f t="shared" si="3"/>
        <v>CW 28</v>
      </c>
      <c r="B238" s="31">
        <f t="shared" si="4"/>
        <v>2025</v>
      </c>
      <c r="C238" s="32">
        <v>45849</v>
      </c>
    </row>
    <row r="239" spans="1:3" x14ac:dyDescent="0.6">
      <c r="A239" s="5" t="str">
        <f t="shared" si="3"/>
        <v>CW 29</v>
      </c>
      <c r="B239" s="31">
        <f t="shared" si="4"/>
        <v>2025</v>
      </c>
      <c r="C239" s="32">
        <v>45856</v>
      </c>
    </row>
    <row r="240" spans="1:3" x14ac:dyDescent="0.6">
      <c r="A240" s="5" t="str">
        <f t="shared" si="3"/>
        <v>CW 30</v>
      </c>
      <c r="B240" s="31">
        <f t="shared" si="4"/>
        <v>2025</v>
      </c>
      <c r="C240" s="32">
        <v>45863</v>
      </c>
    </row>
    <row r="241" spans="1:3" x14ac:dyDescent="0.6">
      <c r="A241" s="5" t="str">
        <f t="shared" si="3"/>
        <v>CW 31</v>
      </c>
      <c r="B241" s="31">
        <f t="shared" si="4"/>
        <v>2025</v>
      </c>
      <c r="C241" s="32">
        <v>45870</v>
      </c>
    </row>
    <row r="242" spans="1:3" x14ac:dyDescent="0.6">
      <c r="A242" s="5" t="str">
        <f t="shared" si="3"/>
        <v>CW 32</v>
      </c>
      <c r="B242" s="31">
        <f t="shared" si="4"/>
        <v>2025</v>
      </c>
      <c r="C242" s="32">
        <v>45877</v>
      </c>
    </row>
    <row r="243" spans="1:3" x14ac:dyDescent="0.6">
      <c r="A243" s="5" t="str">
        <f t="shared" si="3"/>
        <v>CW 33</v>
      </c>
      <c r="B243" s="31">
        <f t="shared" si="4"/>
        <v>2025</v>
      </c>
      <c r="C243" s="32">
        <v>45884</v>
      </c>
    </row>
    <row r="244" spans="1:3" x14ac:dyDescent="0.6">
      <c r="A244" s="5" t="str">
        <f t="shared" si="3"/>
        <v>CW 34</v>
      </c>
      <c r="B244" s="31">
        <f t="shared" si="4"/>
        <v>2025</v>
      </c>
      <c r="C244" s="32">
        <v>45891</v>
      </c>
    </row>
    <row r="245" spans="1:3" x14ac:dyDescent="0.6">
      <c r="A245" s="5" t="str">
        <f t="shared" si="3"/>
        <v>CW 35</v>
      </c>
      <c r="B245" s="31">
        <f t="shared" si="4"/>
        <v>2025</v>
      </c>
      <c r="C245" s="32">
        <v>45898</v>
      </c>
    </row>
    <row r="246" spans="1:3" x14ac:dyDescent="0.6">
      <c r="A246" s="5" t="str">
        <f t="shared" si="3"/>
        <v>CW 36</v>
      </c>
      <c r="B246" s="31">
        <f t="shared" si="4"/>
        <v>2025</v>
      </c>
      <c r="C246" s="32">
        <v>45905</v>
      </c>
    </row>
    <row r="247" spans="1:3" x14ac:dyDescent="0.6">
      <c r="A247" s="5" t="str">
        <f t="shared" si="3"/>
        <v>CW 37</v>
      </c>
      <c r="B247" s="31">
        <f t="shared" si="4"/>
        <v>2025</v>
      </c>
      <c r="C247" s="32">
        <v>45912</v>
      </c>
    </row>
    <row r="248" spans="1:3" x14ac:dyDescent="0.6">
      <c r="A248" s="5" t="str">
        <f t="shared" si="3"/>
        <v>CW 38</v>
      </c>
      <c r="B248" s="31">
        <f t="shared" si="4"/>
        <v>2025</v>
      </c>
      <c r="C248" s="32">
        <v>45919</v>
      </c>
    </row>
    <row r="249" spans="1:3" x14ac:dyDescent="0.6">
      <c r="A249" s="5" t="str">
        <f t="shared" si="3"/>
        <v>CW 39</v>
      </c>
      <c r="B249" s="31">
        <f t="shared" si="4"/>
        <v>2025</v>
      </c>
      <c r="C249" s="32">
        <v>45926</v>
      </c>
    </row>
    <row r="250" spans="1:3" x14ac:dyDescent="0.6">
      <c r="A250" s="5" t="str">
        <f t="shared" si="3"/>
        <v>CW 40</v>
      </c>
      <c r="B250" s="31">
        <f t="shared" si="4"/>
        <v>2025</v>
      </c>
      <c r="C250" s="32">
        <v>45933</v>
      </c>
    </row>
    <row r="251" spans="1:3" x14ac:dyDescent="0.6">
      <c r="A251" s="5" t="str">
        <f t="shared" si="3"/>
        <v>CW 41</v>
      </c>
      <c r="B251" s="31">
        <f t="shared" si="4"/>
        <v>2025</v>
      </c>
      <c r="C251" s="32">
        <v>45940</v>
      </c>
    </row>
    <row r="252" spans="1:3" x14ac:dyDescent="0.6">
      <c r="A252" s="5" t="str">
        <f t="shared" si="3"/>
        <v>CW 42</v>
      </c>
      <c r="B252" s="31">
        <f t="shared" si="4"/>
        <v>2025</v>
      </c>
      <c r="C252" s="32">
        <v>45947</v>
      </c>
    </row>
    <row r="253" spans="1:3" x14ac:dyDescent="0.6">
      <c r="A253" s="5" t="str">
        <f t="shared" si="3"/>
        <v>CW 43</v>
      </c>
      <c r="B253" s="31">
        <f t="shared" si="4"/>
        <v>2025</v>
      </c>
      <c r="C253" s="32">
        <v>45954</v>
      </c>
    </row>
    <row r="254" spans="1:3" x14ac:dyDescent="0.6">
      <c r="A254" s="5" t="str">
        <f t="shared" si="3"/>
        <v>CW 44</v>
      </c>
      <c r="B254" s="31">
        <f t="shared" si="4"/>
        <v>2025</v>
      </c>
      <c r="C254" s="32">
        <v>45961</v>
      </c>
    </row>
    <row r="255" spans="1:3" x14ac:dyDescent="0.6">
      <c r="A255" s="5" t="str">
        <f t="shared" si="3"/>
        <v>CW 45</v>
      </c>
      <c r="B255" s="31">
        <f t="shared" si="4"/>
        <v>2025</v>
      </c>
      <c r="C255" s="32">
        <v>45968</v>
      </c>
    </row>
    <row r="256" spans="1:3" x14ac:dyDescent="0.6">
      <c r="A256" s="5" t="str">
        <f t="shared" si="3"/>
        <v>CW 46</v>
      </c>
      <c r="B256" s="31">
        <f t="shared" si="4"/>
        <v>2025</v>
      </c>
      <c r="C256" s="32">
        <v>45975</v>
      </c>
    </row>
    <row r="257" spans="1:3" x14ac:dyDescent="0.6">
      <c r="A257" s="5" t="str">
        <f t="shared" si="3"/>
        <v>CW 47</v>
      </c>
      <c r="B257" s="31">
        <f t="shared" si="4"/>
        <v>2025</v>
      </c>
      <c r="C257" s="32">
        <v>45982</v>
      </c>
    </row>
    <row r="258" spans="1:3" x14ac:dyDescent="0.6">
      <c r="A258" s="5" t="str">
        <f t="shared" ref="A258:A321" si="5">"CW " &amp; WEEKNUM(C258)</f>
        <v>CW 48</v>
      </c>
      <c r="B258" s="31">
        <f t="shared" si="4"/>
        <v>2025</v>
      </c>
      <c r="C258" s="32">
        <v>45989</v>
      </c>
    </row>
    <row r="259" spans="1:3" x14ac:dyDescent="0.6">
      <c r="A259" s="5" t="str">
        <f t="shared" si="5"/>
        <v>CW 49</v>
      </c>
      <c r="B259" s="31">
        <f t="shared" si="4"/>
        <v>2025</v>
      </c>
      <c r="C259" s="32">
        <v>45996</v>
      </c>
    </row>
    <row r="260" spans="1:3" x14ac:dyDescent="0.6">
      <c r="A260" s="5" t="str">
        <f t="shared" si="5"/>
        <v>CW 50</v>
      </c>
      <c r="B260" s="31">
        <f t="shared" si="4"/>
        <v>2025</v>
      </c>
      <c r="C260" s="32">
        <v>46003</v>
      </c>
    </row>
    <row r="261" spans="1:3" x14ac:dyDescent="0.6">
      <c r="A261" s="5" t="str">
        <f t="shared" si="5"/>
        <v>CW 51</v>
      </c>
      <c r="B261" s="31">
        <f t="shared" si="4"/>
        <v>2025</v>
      </c>
      <c r="C261" s="32">
        <v>46010</v>
      </c>
    </row>
    <row r="262" spans="1:3" x14ac:dyDescent="0.6">
      <c r="A262" s="5" t="str">
        <f t="shared" si="5"/>
        <v>CW 52</v>
      </c>
      <c r="B262" s="31">
        <f t="shared" si="4"/>
        <v>2025</v>
      </c>
      <c r="C262" s="32">
        <v>46017</v>
      </c>
    </row>
    <row r="263" spans="1:3" x14ac:dyDescent="0.6">
      <c r="A263" s="5" t="str">
        <f t="shared" si="5"/>
        <v>CW 1</v>
      </c>
      <c r="B263" s="31">
        <f t="shared" si="4"/>
        <v>2026</v>
      </c>
      <c r="C263" s="32">
        <v>46024</v>
      </c>
    </row>
    <row r="264" spans="1:3" x14ac:dyDescent="0.6">
      <c r="A264" s="5" t="str">
        <f t="shared" si="5"/>
        <v>CW 2</v>
      </c>
      <c r="B264" s="31">
        <f t="shared" si="4"/>
        <v>2026</v>
      </c>
      <c r="C264" s="32">
        <v>46031</v>
      </c>
    </row>
    <row r="265" spans="1:3" x14ac:dyDescent="0.6">
      <c r="A265" s="5" t="str">
        <f t="shared" si="5"/>
        <v>CW 3</v>
      </c>
      <c r="B265" s="31">
        <f t="shared" si="4"/>
        <v>2026</v>
      </c>
      <c r="C265" s="32">
        <v>46038</v>
      </c>
    </row>
    <row r="266" spans="1:3" x14ac:dyDescent="0.6">
      <c r="A266" s="5" t="str">
        <f t="shared" si="5"/>
        <v>CW 4</v>
      </c>
      <c r="B266" s="31">
        <f t="shared" si="4"/>
        <v>2026</v>
      </c>
      <c r="C266" s="32">
        <v>46045</v>
      </c>
    </row>
    <row r="267" spans="1:3" x14ac:dyDescent="0.6">
      <c r="A267" s="5" t="str">
        <f t="shared" si="5"/>
        <v>CW 5</v>
      </c>
      <c r="B267" s="31">
        <f t="shared" si="4"/>
        <v>2026</v>
      </c>
      <c r="C267" s="32">
        <v>46052</v>
      </c>
    </row>
    <row r="268" spans="1:3" x14ac:dyDescent="0.6">
      <c r="A268" s="5" t="str">
        <f t="shared" si="5"/>
        <v>CW 6</v>
      </c>
      <c r="B268" s="31">
        <f t="shared" si="4"/>
        <v>2026</v>
      </c>
      <c r="C268" s="32">
        <v>46059</v>
      </c>
    </row>
    <row r="269" spans="1:3" x14ac:dyDescent="0.6">
      <c r="A269" s="5" t="str">
        <f t="shared" si="5"/>
        <v>CW 7</v>
      </c>
      <c r="B269" s="31">
        <f t="shared" si="4"/>
        <v>2026</v>
      </c>
      <c r="C269" s="32">
        <v>46066</v>
      </c>
    </row>
    <row r="270" spans="1:3" x14ac:dyDescent="0.6">
      <c r="A270" s="5" t="str">
        <f t="shared" si="5"/>
        <v>CW 8</v>
      </c>
      <c r="B270" s="31">
        <f t="shared" si="4"/>
        <v>2026</v>
      </c>
      <c r="C270" s="32">
        <v>46073</v>
      </c>
    </row>
    <row r="271" spans="1:3" x14ac:dyDescent="0.6">
      <c r="A271" s="5" t="str">
        <f t="shared" si="5"/>
        <v>CW 9</v>
      </c>
      <c r="B271" s="31">
        <f t="shared" si="4"/>
        <v>2026</v>
      </c>
      <c r="C271" s="32">
        <v>46080</v>
      </c>
    </row>
    <row r="272" spans="1:3" x14ac:dyDescent="0.6">
      <c r="A272" s="5" t="str">
        <f t="shared" si="5"/>
        <v>CW 10</v>
      </c>
      <c r="B272" s="31">
        <f t="shared" si="4"/>
        <v>2026</v>
      </c>
      <c r="C272" s="32">
        <v>46087</v>
      </c>
    </row>
    <row r="273" spans="1:3" x14ac:dyDescent="0.6">
      <c r="A273" s="5" t="str">
        <f t="shared" si="5"/>
        <v>CW 11</v>
      </c>
      <c r="B273" s="31">
        <f t="shared" si="4"/>
        <v>2026</v>
      </c>
      <c r="C273" s="32">
        <v>46094</v>
      </c>
    </row>
    <row r="274" spans="1:3" x14ac:dyDescent="0.6">
      <c r="A274" s="5" t="str">
        <f t="shared" si="5"/>
        <v>CW 12</v>
      </c>
      <c r="B274" s="31">
        <f t="shared" si="4"/>
        <v>2026</v>
      </c>
      <c r="C274" s="32">
        <v>46101</v>
      </c>
    </row>
    <row r="275" spans="1:3" x14ac:dyDescent="0.6">
      <c r="A275" s="5" t="str">
        <f t="shared" si="5"/>
        <v>CW 13</v>
      </c>
      <c r="B275" s="31">
        <f t="shared" si="4"/>
        <v>2026</v>
      </c>
      <c r="C275" s="32">
        <v>46108</v>
      </c>
    </row>
    <row r="276" spans="1:3" x14ac:dyDescent="0.6">
      <c r="A276" s="5" t="str">
        <f t="shared" si="5"/>
        <v>CW 14</v>
      </c>
      <c r="B276" s="31">
        <f t="shared" ref="B276:B339" si="6">YEAR(C276)</f>
        <v>2026</v>
      </c>
      <c r="C276" s="32">
        <v>46115</v>
      </c>
    </row>
    <row r="277" spans="1:3" x14ac:dyDescent="0.6">
      <c r="A277" s="5" t="str">
        <f t="shared" si="5"/>
        <v>CW 15</v>
      </c>
      <c r="B277" s="31">
        <f t="shared" si="6"/>
        <v>2026</v>
      </c>
      <c r="C277" s="32">
        <v>46122</v>
      </c>
    </row>
    <row r="278" spans="1:3" x14ac:dyDescent="0.6">
      <c r="A278" s="5" t="str">
        <f t="shared" si="5"/>
        <v>CW 16</v>
      </c>
      <c r="B278" s="31">
        <f t="shared" si="6"/>
        <v>2026</v>
      </c>
      <c r="C278" s="32">
        <v>46129</v>
      </c>
    </row>
    <row r="279" spans="1:3" x14ac:dyDescent="0.6">
      <c r="A279" s="5" t="str">
        <f t="shared" si="5"/>
        <v>CW 17</v>
      </c>
      <c r="B279" s="31">
        <f t="shared" si="6"/>
        <v>2026</v>
      </c>
      <c r="C279" s="32">
        <v>46136</v>
      </c>
    </row>
    <row r="280" spans="1:3" x14ac:dyDescent="0.6">
      <c r="A280" s="5" t="str">
        <f t="shared" si="5"/>
        <v>CW 18</v>
      </c>
      <c r="B280" s="31">
        <f t="shared" si="6"/>
        <v>2026</v>
      </c>
      <c r="C280" s="32">
        <v>46143</v>
      </c>
    </row>
    <row r="281" spans="1:3" x14ac:dyDescent="0.6">
      <c r="A281" s="5" t="str">
        <f t="shared" si="5"/>
        <v>CW 19</v>
      </c>
      <c r="B281" s="31">
        <f t="shared" si="6"/>
        <v>2026</v>
      </c>
      <c r="C281" s="32">
        <v>46150</v>
      </c>
    </row>
    <row r="282" spans="1:3" x14ac:dyDescent="0.6">
      <c r="A282" s="5" t="str">
        <f t="shared" si="5"/>
        <v>CW 20</v>
      </c>
      <c r="B282" s="31">
        <f t="shared" si="6"/>
        <v>2026</v>
      </c>
      <c r="C282" s="32">
        <v>46157</v>
      </c>
    </row>
    <row r="283" spans="1:3" x14ac:dyDescent="0.6">
      <c r="A283" s="5" t="str">
        <f t="shared" si="5"/>
        <v>CW 21</v>
      </c>
      <c r="B283" s="31">
        <f t="shared" si="6"/>
        <v>2026</v>
      </c>
      <c r="C283" s="32">
        <v>46164</v>
      </c>
    </row>
    <row r="284" spans="1:3" x14ac:dyDescent="0.6">
      <c r="A284" s="5" t="str">
        <f t="shared" si="5"/>
        <v>CW 22</v>
      </c>
      <c r="B284" s="31">
        <f t="shared" si="6"/>
        <v>2026</v>
      </c>
      <c r="C284" s="32">
        <v>46171</v>
      </c>
    </row>
    <row r="285" spans="1:3" x14ac:dyDescent="0.6">
      <c r="A285" s="5" t="str">
        <f t="shared" si="5"/>
        <v>CW 23</v>
      </c>
      <c r="B285" s="31">
        <f t="shared" si="6"/>
        <v>2026</v>
      </c>
      <c r="C285" s="32">
        <v>46178</v>
      </c>
    </row>
    <row r="286" spans="1:3" x14ac:dyDescent="0.6">
      <c r="A286" s="5" t="str">
        <f t="shared" si="5"/>
        <v>CW 24</v>
      </c>
      <c r="B286" s="31">
        <f t="shared" si="6"/>
        <v>2026</v>
      </c>
      <c r="C286" s="32">
        <v>46185</v>
      </c>
    </row>
    <row r="287" spans="1:3" x14ac:dyDescent="0.6">
      <c r="A287" s="5" t="str">
        <f t="shared" si="5"/>
        <v>CW 25</v>
      </c>
      <c r="B287" s="31">
        <f t="shared" si="6"/>
        <v>2026</v>
      </c>
      <c r="C287" s="32">
        <v>46192</v>
      </c>
    </row>
    <row r="288" spans="1:3" x14ac:dyDescent="0.6">
      <c r="A288" s="5" t="str">
        <f t="shared" si="5"/>
        <v>CW 26</v>
      </c>
      <c r="B288" s="31">
        <f t="shared" si="6"/>
        <v>2026</v>
      </c>
      <c r="C288" s="32">
        <v>46199</v>
      </c>
    </row>
    <row r="289" spans="1:3" x14ac:dyDescent="0.6">
      <c r="A289" s="5" t="str">
        <f t="shared" si="5"/>
        <v>CW 27</v>
      </c>
      <c r="B289" s="31">
        <f t="shared" si="6"/>
        <v>2026</v>
      </c>
      <c r="C289" s="32">
        <v>46206</v>
      </c>
    </row>
    <row r="290" spans="1:3" x14ac:dyDescent="0.6">
      <c r="A290" s="5" t="str">
        <f t="shared" si="5"/>
        <v>CW 28</v>
      </c>
      <c r="B290" s="31">
        <f t="shared" si="6"/>
        <v>2026</v>
      </c>
      <c r="C290" s="32">
        <v>46213</v>
      </c>
    </row>
    <row r="291" spans="1:3" x14ac:dyDescent="0.6">
      <c r="A291" s="5" t="str">
        <f t="shared" si="5"/>
        <v>CW 29</v>
      </c>
      <c r="B291" s="31">
        <f t="shared" si="6"/>
        <v>2026</v>
      </c>
      <c r="C291" s="32">
        <v>46220</v>
      </c>
    </row>
    <row r="292" spans="1:3" x14ac:dyDescent="0.6">
      <c r="A292" s="5" t="str">
        <f t="shared" si="5"/>
        <v>CW 30</v>
      </c>
      <c r="B292" s="31">
        <f t="shared" si="6"/>
        <v>2026</v>
      </c>
      <c r="C292" s="32">
        <v>46227</v>
      </c>
    </row>
    <row r="293" spans="1:3" x14ac:dyDescent="0.6">
      <c r="A293" s="5" t="str">
        <f t="shared" si="5"/>
        <v>CW 31</v>
      </c>
      <c r="B293" s="31">
        <f t="shared" si="6"/>
        <v>2026</v>
      </c>
      <c r="C293" s="32">
        <v>46234</v>
      </c>
    </row>
    <row r="294" spans="1:3" x14ac:dyDescent="0.6">
      <c r="A294" s="5" t="str">
        <f t="shared" si="5"/>
        <v>CW 32</v>
      </c>
      <c r="B294" s="31">
        <f t="shared" si="6"/>
        <v>2026</v>
      </c>
      <c r="C294" s="32">
        <v>46241</v>
      </c>
    </row>
    <row r="295" spans="1:3" x14ac:dyDescent="0.6">
      <c r="A295" s="5" t="str">
        <f t="shared" si="5"/>
        <v>CW 33</v>
      </c>
      <c r="B295" s="31">
        <f t="shared" si="6"/>
        <v>2026</v>
      </c>
      <c r="C295" s="32">
        <v>46248</v>
      </c>
    </row>
    <row r="296" spans="1:3" x14ac:dyDescent="0.6">
      <c r="A296" s="5" t="str">
        <f t="shared" si="5"/>
        <v>CW 34</v>
      </c>
      <c r="B296" s="31">
        <f t="shared" si="6"/>
        <v>2026</v>
      </c>
      <c r="C296" s="32">
        <v>46255</v>
      </c>
    </row>
    <row r="297" spans="1:3" x14ac:dyDescent="0.6">
      <c r="A297" s="5" t="str">
        <f t="shared" si="5"/>
        <v>CW 35</v>
      </c>
      <c r="B297" s="31">
        <f t="shared" si="6"/>
        <v>2026</v>
      </c>
      <c r="C297" s="32">
        <v>46262</v>
      </c>
    </row>
    <row r="298" spans="1:3" x14ac:dyDescent="0.6">
      <c r="A298" s="5" t="str">
        <f t="shared" si="5"/>
        <v>CW 36</v>
      </c>
      <c r="B298" s="31">
        <f t="shared" si="6"/>
        <v>2026</v>
      </c>
      <c r="C298" s="32">
        <v>46269</v>
      </c>
    </row>
    <row r="299" spans="1:3" x14ac:dyDescent="0.6">
      <c r="A299" s="5" t="str">
        <f t="shared" si="5"/>
        <v>CW 37</v>
      </c>
      <c r="B299" s="31">
        <f t="shared" si="6"/>
        <v>2026</v>
      </c>
      <c r="C299" s="32">
        <v>46276</v>
      </c>
    </row>
    <row r="300" spans="1:3" x14ac:dyDescent="0.6">
      <c r="A300" s="5" t="str">
        <f t="shared" si="5"/>
        <v>CW 38</v>
      </c>
      <c r="B300" s="31">
        <f t="shared" si="6"/>
        <v>2026</v>
      </c>
      <c r="C300" s="32">
        <v>46283</v>
      </c>
    </row>
    <row r="301" spans="1:3" x14ac:dyDescent="0.6">
      <c r="A301" s="5" t="str">
        <f t="shared" si="5"/>
        <v>CW 39</v>
      </c>
      <c r="B301" s="31">
        <f t="shared" si="6"/>
        <v>2026</v>
      </c>
      <c r="C301" s="32">
        <v>46290</v>
      </c>
    </row>
    <row r="302" spans="1:3" x14ac:dyDescent="0.6">
      <c r="A302" s="5" t="str">
        <f t="shared" si="5"/>
        <v>CW 40</v>
      </c>
      <c r="B302" s="31">
        <f t="shared" si="6"/>
        <v>2026</v>
      </c>
      <c r="C302" s="32">
        <v>46297</v>
      </c>
    </row>
    <row r="303" spans="1:3" x14ac:dyDescent="0.6">
      <c r="A303" s="5" t="str">
        <f t="shared" si="5"/>
        <v>CW 41</v>
      </c>
      <c r="B303" s="31">
        <f t="shared" si="6"/>
        <v>2026</v>
      </c>
      <c r="C303" s="32">
        <v>46304</v>
      </c>
    </row>
    <row r="304" spans="1:3" x14ac:dyDescent="0.6">
      <c r="A304" s="5" t="str">
        <f t="shared" si="5"/>
        <v>CW 42</v>
      </c>
      <c r="B304" s="31">
        <f t="shared" si="6"/>
        <v>2026</v>
      </c>
      <c r="C304" s="32">
        <v>46311</v>
      </c>
    </row>
    <row r="305" spans="1:3" x14ac:dyDescent="0.6">
      <c r="A305" s="5" t="str">
        <f t="shared" si="5"/>
        <v>CW 43</v>
      </c>
      <c r="B305" s="31">
        <f t="shared" si="6"/>
        <v>2026</v>
      </c>
      <c r="C305" s="32">
        <v>46318</v>
      </c>
    </row>
    <row r="306" spans="1:3" x14ac:dyDescent="0.6">
      <c r="A306" s="5" t="str">
        <f t="shared" si="5"/>
        <v>CW 44</v>
      </c>
      <c r="B306" s="31">
        <f t="shared" si="6"/>
        <v>2026</v>
      </c>
      <c r="C306" s="32">
        <v>46325</v>
      </c>
    </row>
    <row r="307" spans="1:3" x14ac:dyDescent="0.6">
      <c r="A307" s="5" t="str">
        <f t="shared" si="5"/>
        <v>CW 45</v>
      </c>
      <c r="B307" s="31">
        <f t="shared" si="6"/>
        <v>2026</v>
      </c>
      <c r="C307" s="32">
        <v>46332</v>
      </c>
    </row>
    <row r="308" spans="1:3" x14ac:dyDescent="0.6">
      <c r="A308" s="5" t="str">
        <f t="shared" si="5"/>
        <v>CW 46</v>
      </c>
      <c r="B308" s="31">
        <f t="shared" si="6"/>
        <v>2026</v>
      </c>
      <c r="C308" s="32">
        <v>46339</v>
      </c>
    </row>
    <row r="309" spans="1:3" x14ac:dyDescent="0.6">
      <c r="A309" s="5" t="str">
        <f t="shared" si="5"/>
        <v>CW 47</v>
      </c>
      <c r="B309" s="31">
        <f t="shared" si="6"/>
        <v>2026</v>
      </c>
      <c r="C309" s="32">
        <v>46346</v>
      </c>
    </row>
    <row r="310" spans="1:3" x14ac:dyDescent="0.6">
      <c r="A310" s="5" t="str">
        <f t="shared" si="5"/>
        <v>CW 48</v>
      </c>
      <c r="B310" s="31">
        <f t="shared" si="6"/>
        <v>2026</v>
      </c>
      <c r="C310" s="32">
        <v>46353</v>
      </c>
    </row>
    <row r="311" spans="1:3" x14ac:dyDescent="0.6">
      <c r="A311" s="5" t="str">
        <f t="shared" si="5"/>
        <v>CW 49</v>
      </c>
      <c r="B311" s="31">
        <f t="shared" si="6"/>
        <v>2026</v>
      </c>
      <c r="C311" s="32">
        <v>46360</v>
      </c>
    </row>
    <row r="312" spans="1:3" x14ac:dyDescent="0.6">
      <c r="A312" s="5" t="str">
        <f t="shared" si="5"/>
        <v>CW 50</v>
      </c>
      <c r="B312" s="31">
        <f t="shared" si="6"/>
        <v>2026</v>
      </c>
      <c r="C312" s="32">
        <v>46367</v>
      </c>
    </row>
    <row r="313" spans="1:3" x14ac:dyDescent="0.6">
      <c r="A313" s="5" t="str">
        <f t="shared" si="5"/>
        <v>CW 51</v>
      </c>
      <c r="B313" s="31">
        <f t="shared" si="6"/>
        <v>2026</v>
      </c>
      <c r="C313" s="32">
        <v>46374</v>
      </c>
    </row>
    <row r="314" spans="1:3" x14ac:dyDescent="0.6">
      <c r="A314" s="5" t="str">
        <f t="shared" si="5"/>
        <v>CW 52</v>
      </c>
      <c r="B314" s="31">
        <f t="shared" si="6"/>
        <v>2026</v>
      </c>
      <c r="C314" s="32">
        <v>46381</v>
      </c>
    </row>
    <row r="315" spans="1:3" x14ac:dyDescent="0.6">
      <c r="A315" s="5" t="str">
        <f t="shared" si="5"/>
        <v>CW 1</v>
      </c>
      <c r="B315" s="31">
        <f t="shared" si="6"/>
        <v>2027</v>
      </c>
      <c r="C315" s="32">
        <v>46388</v>
      </c>
    </row>
    <row r="316" spans="1:3" x14ac:dyDescent="0.6">
      <c r="A316" s="5" t="str">
        <f t="shared" si="5"/>
        <v>CW 2</v>
      </c>
      <c r="B316" s="31">
        <f t="shared" si="6"/>
        <v>2027</v>
      </c>
      <c r="C316" s="32">
        <v>46395</v>
      </c>
    </row>
    <row r="317" spans="1:3" x14ac:dyDescent="0.6">
      <c r="A317" s="5" t="str">
        <f t="shared" si="5"/>
        <v>CW 3</v>
      </c>
      <c r="B317" s="31">
        <f t="shared" si="6"/>
        <v>2027</v>
      </c>
      <c r="C317" s="32">
        <v>46402</v>
      </c>
    </row>
    <row r="318" spans="1:3" x14ac:dyDescent="0.6">
      <c r="A318" s="5" t="str">
        <f t="shared" si="5"/>
        <v>CW 4</v>
      </c>
      <c r="B318" s="31">
        <f t="shared" si="6"/>
        <v>2027</v>
      </c>
      <c r="C318" s="32">
        <v>46409</v>
      </c>
    </row>
    <row r="319" spans="1:3" x14ac:dyDescent="0.6">
      <c r="A319" s="5" t="str">
        <f t="shared" si="5"/>
        <v>CW 5</v>
      </c>
      <c r="B319" s="31">
        <f t="shared" si="6"/>
        <v>2027</v>
      </c>
      <c r="C319" s="32">
        <v>46416</v>
      </c>
    </row>
    <row r="320" spans="1:3" x14ac:dyDescent="0.6">
      <c r="A320" s="5" t="str">
        <f t="shared" si="5"/>
        <v>CW 6</v>
      </c>
      <c r="B320" s="31">
        <f t="shared" si="6"/>
        <v>2027</v>
      </c>
      <c r="C320" s="32">
        <v>46423</v>
      </c>
    </row>
    <row r="321" spans="1:3" x14ac:dyDescent="0.6">
      <c r="A321" s="5" t="str">
        <f t="shared" si="5"/>
        <v>CW 7</v>
      </c>
      <c r="B321" s="31">
        <f t="shared" si="6"/>
        <v>2027</v>
      </c>
      <c r="C321" s="32">
        <v>46430</v>
      </c>
    </row>
    <row r="322" spans="1:3" x14ac:dyDescent="0.6">
      <c r="A322" s="5" t="str">
        <f t="shared" ref="A322:A385" si="7">"CW " &amp; WEEKNUM(C322)</f>
        <v>CW 8</v>
      </c>
      <c r="B322" s="31">
        <f t="shared" si="6"/>
        <v>2027</v>
      </c>
      <c r="C322" s="32">
        <v>46437</v>
      </c>
    </row>
    <row r="323" spans="1:3" x14ac:dyDescent="0.6">
      <c r="A323" s="5" t="str">
        <f t="shared" si="7"/>
        <v>CW 9</v>
      </c>
      <c r="B323" s="31">
        <f t="shared" si="6"/>
        <v>2027</v>
      </c>
      <c r="C323" s="32">
        <v>46444</v>
      </c>
    </row>
    <row r="324" spans="1:3" x14ac:dyDescent="0.6">
      <c r="A324" s="5" t="str">
        <f t="shared" si="7"/>
        <v>CW 10</v>
      </c>
      <c r="B324" s="31">
        <f t="shared" si="6"/>
        <v>2027</v>
      </c>
      <c r="C324" s="32">
        <v>46451</v>
      </c>
    </row>
    <row r="325" spans="1:3" x14ac:dyDescent="0.6">
      <c r="A325" s="5" t="str">
        <f t="shared" si="7"/>
        <v>CW 11</v>
      </c>
      <c r="B325" s="31">
        <f t="shared" si="6"/>
        <v>2027</v>
      </c>
      <c r="C325" s="32">
        <v>46458</v>
      </c>
    </row>
    <row r="326" spans="1:3" x14ac:dyDescent="0.6">
      <c r="A326" s="5" t="str">
        <f t="shared" si="7"/>
        <v>CW 12</v>
      </c>
      <c r="B326" s="31">
        <f t="shared" si="6"/>
        <v>2027</v>
      </c>
      <c r="C326" s="32">
        <v>46465</v>
      </c>
    </row>
    <row r="327" spans="1:3" x14ac:dyDescent="0.6">
      <c r="A327" s="5" t="str">
        <f t="shared" si="7"/>
        <v>CW 13</v>
      </c>
      <c r="B327" s="31">
        <f t="shared" si="6"/>
        <v>2027</v>
      </c>
      <c r="C327" s="32">
        <v>46472</v>
      </c>
    </row>
    <row r="328" spans="1:3" x14ac:dyDescent="0.6">
      <c r="A328" s="5" t="str">
        <f t="shared" si="7"/>
        <v>CW 14</v>
      </c>
      <c r="B328" s="31">
        <f t="shared" si="6"/>
        <v>2027</v>
      </c>
      <c r="C328" s="32">
        <v>46479</v>
      </c>
    </row>
    <row r="329" spans="1:3" x14ac:dyDescent="0.6">
      <c r="A329" s="5" t="str">
        <f t="shared" si="7"/>
        <v>CW 15</v>
      </c>
      <c r="B329" s="31">
        <f t="shared" si="6"/>
        <v>2027</v>
      </c>
      <c r="C329" s="32">
        <v>46486</v>
      </c>
    </row>
    <row r="330" spans="1:3" x14ac:dyDescent="0.6">
      <c r="A330" s="5" t="str">
        <f t="shared" si="7"/>
        <v>CW 16</v>
      </c>
      <c r="B330" s="31">
        <f t="shared" si="6"/>
        <v>2027</v>
      </c>
      <c r="C330" s="32">
        <v>46493</v>
      </c>
    </row>
    <row r="331" spans="1:3" x14ac:dyDescent="0.6">
      <c r="A331" s="5" t="str">
        <f t="shared" si="7"/>
        <v>CW 17</v>
      </c>
      <c r="B331" s="31">
        <f t="shared" si="6"/>
        <v>2027</v>
      </c>
      <c r="C331" s="32">
        <v>46500</v>
      </c>
    </row>
    <row r="332" spans="1:3" x14ac:dyDescent="0.6">
      <c r="A332" s="5" t="str">
        <f t="shared" si="7"/>
        <v>CW 18</v>
      </c>
      <c r="B332" s="31">
        <f t="shared" si="6"/>
        <v>2027</v>
      </c>
      <c r="C332" s="32">
        <v>46507</v>
      </c>
    </row>
    <row r="333" spans="1:3" x14ac:dyDescent="0.6">
      <c r="A333" s="5" t="str">
        <f t="shared" si="7"/>
        <v>CW 19</v>
      </c>
      <c r="B333" s="31">
        <f t="shared" si="6"/>
        <v>2027</v>
      </c>
      <c r="C333" s="32">
        <v>46514</v>
      </c>
    </row>
    <row r="334" spans="1:3" x14ac:dyDescent="0.6">
      <c r="A334" s="5" t="str">
        <f t="shared" si="7"/>
        <v>CW 20</v>
      </c>
      <c r="B334" s="31">
        <f t="shared" si="6"/>
        <v>2027</v>
      </c>
      <c r="C334" s="32">
        <v>46521</v>
      </c>
    </row>
    <row r="335" spans="1:3" x14ac:dyDescent="0.6">
      <c r="A335" s="5" t="str">
        <f t="shared" si="7"/>
        <v>CW 21</v>
      </c>
      <c r="B335" s="31">
        <f t="shared" si="6"/>
        <v>2027</v>
      </c>
      <c r="C335" s="32">
        <v>46528</v>
      </c>
    </row>
    <row r="336" spans="1:3" x14ac:dyDescent="0.6">
      <c r="A336" s="5" t="str">
        <f t="shared" si="7"/>
        <v>CW 22</v>
      </c>
      <c r="B336" s="31">
        <f t="shared" si="6"/>
        <v>2027</v>
      </c>
      <c r="C336" s="32">
        <v>46535</v>
      </c>
    </row>
    <row r="337" spans="1:3" x14ac:dyDescent="0.6">
      <c r="A337" s="5" t="str">
        <f t="shared" si="7"/>
        <v>CW 23</v>
      </c>
      <c r="B337" s="31">
        <f t="shared" si="6"/>
        <v>2027</v>
      </c>
      <c r="C337" s="32">
        <v>46542</v>
      </c>
    </row>
    <row r="338" spans="1:3" x14ac:dyDescent="0.6">
      <c r="A338" s="5" t="str">
        <f t="shared" si="7"/>
        <v>CW 24</v>
      </c>
      <c r="B338" s="31">
        <f t="shared" si="6"/>
        <v>2027</v>
      </c>
      <c r="C338" s="32">
        <v>46549</v>
      </c>
    </row>
    <row r="339" spans="1:3" x14ac:dyDescent="0.6">
      <c r="A339" s="5" t="str">
        <f t="shared" si="7"/>
        <v>CW 25</v>
      </c>
      <c r="B339" s="31">
        <f t="shared" si="6"/>
        <v>2027</v>
      </c>
      <c r="C339" s="32">
        <v>46556</v>
      </c>
    </row>
    <row r="340" spans="1:3" x14ac:dyDescent="0.6">
      <c r="A340" s="5" t="str">
        <f t="shared" si="7"/>
        <v>CW 26</v>
      </c>
      <c r="B340" s="31">
        <f t="shared" ref="B340:B385" si="8">YEAR(C340)</f>
        <v>2027</v>
      </c>
      <c r="C340" s="32">
        <v>46563</v>
      </c>
    </row>
    <row r="341" spans="1:3" x14ac:dyDescent="0.6">
      <c r="A341" s="5" t="str">
        <f t="shared" si="7"/>
        <v>CW 27</v>
      </c>
      <c r="B341" s="31">
        <f t="shared" si="8"/>
        <v>2027</v>
      </c>
      <c r="C341" s="32">
        <v>46570</v>
      </c>
    </row>
    <row r="342" spans="1:3" x14ac:dyDescent="0.6">
      <c r="A342" s="5" t="str">
        <f t="shared" si="7"/>
        <v>CW 28</v>
      </c>
      <c r="B342" s="31">
        <f t="shared" si="8"/>
        <v>2027</v>
      </c>
      <c r="C342" s="32">
        <v>46577</v>
      </c>
    </row>
    <row r="343" spans="1:3" x14ac:dyDescent="0.6">
      <c r="A343" s="5" t="str">
        <f t="shared" si="7"/>
        <v>CW 29</v>
      </c>
      <c r="B343" s="31">
        <f t="shared" si="8"/>
        <v>2027</v>
      </c>
      <c r="C343" s="32">
        <v>46584</v>
      </c>
    </row>
    <row r="344" spans="1:3" x14ac:dyDescent="0.6">
      <c r="A344" s="5" t="str">
        <f t="shared" si="7"/>
        <v>CW 30</v>
      </c>
      <c r="B344" s="31">
        <f t="shared" si="8"/>
        <v>2027</v>
      </c>
      <c r="C344" s="32">
        <v>46591</v>
      </c>
    </row>
    <row r="345" spans="1:3" x14ac:dyDescent="0.6">
      <c r="A345" s="5" t="str">
        <f t="shared" si="7"/>
        <v>CW 31</v>
      </c>
      <c r="B345" s="31">
        <f t="shared" si="8"/>
        <v>2027</v>
      </c>
      <c r="C345" s="32">
        <v>46598</v>
      </c>
    </row>
    <row r="346" spans="1:3" x14ac:dyDescent="0.6">
      <c r="A346" s="5" t="str">
        <f t="shared" si="7"/>
        <v>CW 32</v>
      </c>
      <c r="B346" s="31">
        <f t="shared" si="8"/>
        <v>2027</v>
      </c>
      <c r="C346" s="32">
        <v>46605</v>
      </c>
    </row>
    <row r="347" spans="1:3" x14ac:dyDescent="0.6">
      <c r="A347" s="5" t="str">
        <f t="shared" si="7"/>
        <v>CW 33</v>
      </c>
      <c r="B347" s="31">
        <f t="shared" si="8"/>
        <v>2027</v>
      </c>
      <c r="C347" s="32">
        <v>46612</v>
      </c>
    </row>
    <row r="348" spans="1:3" x14ac:dyDescent="0.6">
      <c r="A348" s="5" t="str">
        <f t="shared" si="7"/>
        <v>CW 34</v>
      </c>
      <c r="B348" s="31">
        <f t="shared" si="8"/>
        <v>2027</v>
      </c>
      <c r="C348" s="32">
        <v>46619</v>
      </c>
    </row>
    <row r="349" spans="1:3" x14ac:dyDescent="0.6">
      <c r="A349" s="5" t="str">
        <f t="shared" si="7"/>
        <v>CW 35</v>
      </c>
      <c r="B349" s="31">
        <f t="shared" si="8"/>
        <v>2027</v>
      </c>
      <c r="C349" s="32">
        <v>46626</v>
      </c>
    </row>
    <row r="350" spans="1:3" x14ac:dyDescent="0.6">
      <c r="A350" s="5" t="str">
        <f t="shared" si="7"/>
        <v>CW 36</v>
      </c>
      <c r="B350" s="31">
        <f t="shared" si="8"/>
        <v>2027</v>
      </c>
      <c r="C350" s="32">
        <v>46633</v>
      </c>
    </row>
    <row r="351" spans="1:3" x14ac:dyDescent="0.6">
      <c r="A351" s="5" t="str">
        <f t="shared" si="7"/>
        <v>CW 37</v>
      </c>
      <c r="B351" s="31">
        <f t="shared" si="8"/>
        <v>2027</v>
      </c>
      <c r="C351" s="32">
        <v>46640</v>
      </c>
    </row>
    <row r="352" spans="1:3" x14ac:dyDescent="0.6">
      <c r="A352" s="5" t="str">
        <f t="shared" si="7"/>
        <v>CW 38</v>
      </c>
      <c r="B352" s="31">
        <f t="shared" si="8"/>
        <v>2027</v>
      </c>
      <c r="C352" s="32">
        <v>46647</v>
      </c>
    </row>
    <row r="353" spans="1:3" x14ac:dyDescent="0.6">
      <c r="A353" s="5" t="str">
        <f t="shared" si="7"/>
        <v>CW 39</v>
      </c>
      <c r="B353" s="31">
        <f t="shared" si="8"/>
        <v>2027</v>
      </c>
      <c r="C353" s="32">
        <v>46654</v>
      </c>
    </row>
    <row r="354" spans="1:3" x14ac:dyDescent="0.6">
      <c r="A354" s="5" t="str">
        <f t="shared" si="7"/>
        <v>CW 40</v>
      </c>
      <c r="B354" s="31">
        <f t="shared" si="8"/>
        <v>2027</v>
      </c>
      <c r="C354" s="32">
        <v>46661</v>
      </c>
    </row>
    <row r="355" spans="1:3" x14ac:dyDescent="0.6">
      <c r="A355" s="5" t="str">
        <f t="shared" si="7"/>
        <v>CW 41</v>
      </c>
      <c r="B355" s="31">
        <f t="shared" si="8"/>
        <v>2027</v>
      </c>
      <c r="C355" s="32">
        <v>46668</v>
      </c>
    </row>
    <row r="356" spans="1:3" x14ac:dyDescent="0.6">
      <c r="A356" s="5" t="str">
        <f t="shared" si="7"/>
        <v>CW 42</v>
      </c>
      <c r="B356" s="31">
        <f t="shared" si="8"/>
        <v>2027</v>
      </c>
      <c r="C356" s="32">
        <v>46675</v>
      </c>
    </row>
    <row r="357" spans="1:3" x14ac:dyDescent="0.6">
      <c r="A357" s="5" t="str">
        <f t="shared" si="7"/>
        <v>CW 43</v>
      </c>
      <c r="B357" s="31">
        <f t="shared" si="8"/>
        <v>2027</v>
      </c>
      <c r="C357" s="32">
        <v>46682</v>
      </c>
    </row>
    <row r="358" spans="1:3" x14ac:dyDescent="0.6">
      <c r="A358" s="5" t="str">
        <f t="shared" si="7"/>
        <v>CW 44</v>
      </c>
      <c r="B358" s="31">
        <f t="shared" si="8"/>
        <v>2027</v>
      </c>
      <c r="C358" s="32">
        <v>46689</v>
      </c>
    </row>
    <row r="359" spans="1:3" x14ac:dyDescent="0.6">
      <c r="A359" s="5" t="str">
        <f t="shared" si="7"/>
        <v>CW 45</v>
      </c>
      <c r="B359" s="31">
        <f t="shared" si="8"/>
        <v>2027</v>
      </c>
      <c r="C359" s="32">
        <v>46696</v>
      </c>
    </row>
    <row r="360" spans="1:3" x14ac:dyDescent="0.6">
      <c r="A360" s="5" t="str">
        <f t="shared" si="7"/>
        <v>CW 46</v>
      </c>
      <c r="B360" s="31">
        <f t="shared" si="8"/>
        <v>2027</v>
      </c>
      <c r="C360" s="32">
        <v>46703</v>
      </c>
    </row>
    <row r="361" spans="1:3" x14ac:dyDescent="0.6">
      <c r="A361" s="5" t="str">
        <f t="shared" si="7"/>
        <v>CW 47</v>
      </c>
      <c r="B361" s="31">
        <f t="shared" si="8"/>
        <v>2027</v>
      </c>
      <c r="C361" s="32">
        <v>46710</v>
      </c>
    </row>
    <row r="362" spans="1:3" x14ac:dyDescent="0.6">
      <c r="A362" s="5" t="str">
        <f t="shared" si="7"/>
        <v>CW 48</v>
      </c>
      <c r="B362" s="31">
        <f t="shared" si="8"/>
        <v>2027</v>
      </c>
      <c r="C362" s="32">
        <v>46717</v>
      </c>
    </row>
    <row r="363" spans="1:3" x14ac:dyDescent="0.6">
      <c r="A363" s="5" t="str">
        <f t="shared" si="7"/>
        <v>CW 49</v>
      </c>
      <c r="B363" s="31">
        <f t="shared" si="8"/>
        <v>2027</v>
      </c>
      <c r="C363" s="32">
        <v>46724</v>
      </c>
    </row>
    <row r="364" spans="1:3" x14ac:dyDescent="0.6">
      <c r="A364" s="5" t="str">
        <f t="shared" si="7"/>
        <v>CW 50</v>
      </c>
      <c r="B364" s="31">
        <f t="shared" si="8"/>
        <v>2027</v>
      </c>
      <c r="C364" s="32">
        <v>46731</v>
      </c>
    </row>
    <row r="365" spans="1:3" x14ac:dyDescent="0.6">
      <c r="A365" s="5" t="str">
        <f t="shared" si="7"/>
        <v>CW 51</v>
      </c>
      <c r="B365" s="31">
        <f t="shared" si="8"/>
        <v>2027</v>
      </c>
      <c r="C365" s="32">
        <v>46738</v>
      </c>
    </row>
    <row r="366" spans="1:3" x14ac:dyDescent="0.6">
      <c r="A366" s="5" t="str">
        <f t="shared" si="7"/>
        <v>CW 52</v>
      </c>
      <c r="B366" s="31">
        <f t="shared" si="8"/>
        <v>2027</v>
      </c>
      <c r="C366" s="32">
        <v>46745</v>
      </c>
    </row>
    <row r="367" spans="1:3" x14ac:dyDescent="0.6">
      <c r="A367" s="5" t="str">
        <f t="shared" si="7"/>
        <v>CW 53</v>
      </c>
      <c r="B367" s="31">
        <f t="shared" si="8"/>
        <v>2027</v>
      </c>
      <c r="C367" s="32">
        <v>46752</v>
      </c>
    </row>
    <row r="368" spans="1:3" x14ac:dyDescent="0.6">
      <c r="A368" s="5" t="str">
        <f t="shared" si="7"/>
        <v>CW 2</v>
      </c>
      <c r="B368" s="31">
        <f t="shared" si="8"/>
        <v>2028</v>
      </c>
      <c r="C368" s="32">
        <v>46759</v>
      </c>
    </row>
    <row r="369" spans="1:3" x14ac:dyDescent="0.6">
      <c r="A369" s="5" t="str">
        <f t="shared" si="7"/>
        <v>CW 3</v>
      </c>
      <c r="B369" s="31">
        <f t="shared" si="8"/>
        <v>2028</v>
      </c>
      <c r="C369" s="32">
        <v>46766</v>
      </c>
    </row>
    <row r="370" spans="1:3" x14ac:dyDescent="0.6">
      <c r="A370" s="5" t="str">
        <f t="shared" si="7"/>
        <v>CW 4</v>
      </c>
      <c r="B370" s="31">
        <f t="shared" si="8"/>
        <v>2028</v>
      </c>
      <c r="C370" s="32">
        <v>46773</v>
      </c>
    </row>
    <row r="371" spans="1:3" x14ac:dyDescent="0.6">
      <c r="A371" s="5" t="str">
        <f t="shared" si="7"/>
        <v>CW 5</v>
      </c>
      <c r="B371" s="31">
        <f t="shared" si="8"/>
        <v>2028</v>
      </c>
      <c r="C371" s="32">
        <v>46780</v>
      </c>
    </row>
    <row r="372" spans="1:3" x14ac:dyDescent="0.6">
      <c r="A372" s="5" t="str">
        <f t="shared" si="7"/>
        <v>CW 6</v>
      </c>
      <c r="B372" s="31">
        <f t="shared" si="8"/>
        <v>2028</v>
      </c>
      <c r="C372" s="32">
        <v>46787</v>
      </c>
    </row>
    <row r="373" spans="1:3" x14ac:dyDescent="0.6">
      <c r="A373" s="5" t="str">
        <f t="shared" si="7"/>
        <v>CW 7</v>
      </c>
      <c r="B373" s="31">
        <f t="shared" si="8"/>
        <v>2028</v>
      </c>
      <c r="C373" s="32">
        <v>46794</v>
      </c>
    </row>
    <row r="374" spans="1:3" x14ac:dyDescent="0.6">
      <c r="A374" s="5" t="str">
        <f t="shared" si="7"/>
        <v>CW 8</v>
      </c>
      <c r="B374" s="31">
        <f t="shared" si="8"/>
        <v>2028</v>
      </c>
      <c r="C374" s="32">
        <v>46801</v>
      </c>
    </row>
    <row r="375" spans="1:3" x14ac:dyDescent="0.6">
      <c r="A375" s="5" t="str">
        <f t="shared" si="7"/>
        <v>CW 9</v>
      </c>
      <c r="B375" s="31">
        <f t="shared" si="8"/>
        <v>2028</v>
      </c>
      <c r="C375" s="32">
        <v>46808</v>
      </c>
    </row>
    <row r="376" spans="1:3" x14ac:dyDescent="0.6">
      <c r="A376" s="5" t="str">
        <f t="shared" si="7"/>
        <v>CW 10</v>
      </c>
      <c r="B376" s="31">
        <f t="shared" si="8"/>
        <v>2028</v>
      </c>
      <c r="C376" s="32">
        <v>46815</v>
      </c>
    </row>
    <row r="377" spans="1:3" x14ac:dyDescent="0.6">
      <c r="A377" s="5" t="str">
        <f t="shared" si="7"/>
        <v>CW 11</v>
      </c>
      <c r="B377" s="31">
        <f t="shared" si="8"/>
        <v>2028</v>
      </c>
      <c r="C377" s="32">
        <v>46822</v>
      </c>
    </row>
    <row r="378" spans="1:3" x14ac:dyDescent="0.6">
      <c r="A378" s="5" t="str">
        <f t="shared" si="7"/>
        <v>CW 12</v>
      </c>
      <c r="B378" s="31">
        <f t="shared" si="8"/>
        <v>2028</v>
      </c>
      <c r="C378" s="32">
        <v>46829</v>
      </c>
    </row>
    <row r="379" spans="1:3" x14ac:dyDescent="0.6">
      <c r="A379" s="5" t="str">
        <f t="shared" si="7"/>
        <v>CW 13</v>
      </c>
      <c r="B379" s="31">
        <f t="shared" si="8"/>
        <v>2028</v>
      </c>
      <c r="C379" s="32">
        <v>46836</v>
      </c>
    </row>
    <row r="380" spans="1:3" x14ac:dyDescent="0.6">
      <c r="A380" s="5" t="str">
        <f t="shared" si="7"/>
        <v>CW 14</v>
      </c>
      <c r="B380" s="31">
        <f t="shared" si="8"/>
        <v>2028</v>
      </c>
      <c r="C380" s="32">
        <v>46843</v>
      </c>
    </row>
    <row r="381" spans="1:3" x14ac:dyDescent="0.6">
      <c r="A381" s="5" t="str">
        <f t="shared" si="7"/>
        <v>CW 15</v>
      </c>
      <c r="B381" s="31">
        <f t="shared" si="8"/>
        <v>2028</v>
      </c>
      <c r="C381" s="32">
        <v>46850</v>
      </c>
    </row>
    <row r="382" spans="1:3" x14ac:dyDescent="0.6">
      <c r="A382" s="5" t="str">
        <f t="shared" si="7"/>
        <v>CW 16</v>
      </c>
      <c r="B382" s="31">
        <f t="shared" si="8"/>
        <v>2028</v>
      </c>
      <c r="C382" s="32">
        <v>46857</v>
      </c>
    </row>
    <row r="383" spans="1:3" x14ac:dyDescent="0.6">
      <c r="A383" s="5" t="str">
        <f t="shared" si="7"/>
        <v>CW 17</v>
      </c>
      <c r="B383" s="31">
        <f t="shared" si="8"/>
        <v>2028</v>
      </c>
      <c r="C383" s="32">
        <v>46864</v>
      </c>
    </row>
    <row r="384" spans="1:3" x14ac:dyDescent="0.6">
      <c r="A384" s="5" t="str">
        <f t="shared" si="7"/>
        <v>CW 18</v>
      </c>
      <c r="B384" s="31">
        <f t="shared" si="8"/>
        <v>2028</v>
      </c>
      <c r="C384" s="32">
        <v>46871</v>
      </c>
    </row>
    <row r="385" spans="1:3" x14ac:dyDescent="0.6">
      <c r="A385" s="5" t="str">
        <f t="shared" si="7"/>
        <v>CW 19</v>
      </c>
      <c r="B385" s="31">
        <f t="shared" si="8"/>
        <v>2028</v>
      </c>
      <c r="C385" s="32">
        <v>46878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L22" sqref="L22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6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6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6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6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6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6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6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6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6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6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6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6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6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6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6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6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6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6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6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6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6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6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6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6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6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6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6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6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6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6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6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6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6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6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6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6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6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6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6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6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6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6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6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6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6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6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6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6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6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6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6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6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6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6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6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6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6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6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6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6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6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6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6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6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6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6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6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6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6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6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6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6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6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6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6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6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6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6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6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6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6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6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6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6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6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6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6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6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6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6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6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6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6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6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6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6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6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6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6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6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6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6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6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6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6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6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6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6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6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6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6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6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6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6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6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6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6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6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6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6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6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6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6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6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6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6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6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6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6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6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6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6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6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6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6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6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6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6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6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6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6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6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6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6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6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6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6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6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6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6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6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6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6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6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6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6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6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6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6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6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6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6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6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6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6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6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6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6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6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6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6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6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6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6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6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6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6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6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6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6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6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6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6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6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6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6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6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6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6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6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6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6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6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6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6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6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6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6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6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6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6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6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6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6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6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6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6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6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6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6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6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6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6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6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6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6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6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6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6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6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6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6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6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6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6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6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6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6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6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6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6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6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6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6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6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6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6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6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6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6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6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6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6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6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6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6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6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6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6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6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6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6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6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6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6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6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6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6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6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6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6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6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6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6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6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6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6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6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6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6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6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6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6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6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6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6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6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6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6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6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6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6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6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6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6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6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6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6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6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6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6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6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6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6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6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6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6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6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6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6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6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6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6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6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6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6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6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6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6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6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6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6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6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6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6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6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6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6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6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6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6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6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6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6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6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6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6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6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6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6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6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6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6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6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6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6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6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6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6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6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6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6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6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6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6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6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6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6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6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6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6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6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6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6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6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6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6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6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6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6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6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6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6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6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6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6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6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6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6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6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6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6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6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6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6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6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6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6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6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6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6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6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6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6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6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6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6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6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6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6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6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6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6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6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6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6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6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6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6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6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6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6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6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6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6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6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6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6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6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6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6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6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6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6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6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6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6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6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6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6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6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6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6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6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6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6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6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6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6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6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6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6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6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6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6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6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6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6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6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6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6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6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6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6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6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6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6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6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6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6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6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6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6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6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6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6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6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6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6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6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6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6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6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6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6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6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6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6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6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6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6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6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6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6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6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6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6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6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6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6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6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6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6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6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6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6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6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6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6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6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6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6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6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6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6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6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6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6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6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6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6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6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6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6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6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6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6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6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6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6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6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6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6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6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6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6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6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6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6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6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6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6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6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6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6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6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6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6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6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6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6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6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6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6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6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6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6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6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6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6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6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6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6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6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6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6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6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6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6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6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6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6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6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6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6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6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6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6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6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6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6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6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6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6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6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6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6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6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6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6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6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6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6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6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6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6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6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6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6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6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6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6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6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6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6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6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6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6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6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6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6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6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6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6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6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6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6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6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6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6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6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6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6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6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6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6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6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6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6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6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6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6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6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6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6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6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6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6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6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6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6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6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6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6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6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6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6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6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6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6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6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6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6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6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6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6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6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6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6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6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6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6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6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6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6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6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6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6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6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6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6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6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6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6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6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6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6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6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6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6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6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6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6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6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6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6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6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6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6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6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6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6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6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6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6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6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zoomScale="70" zoomScaleNormal="70" workbookViewId="0">
      <selection activeCell="G32" sqref="G32:H32"/>
    </sheetView>
  </sheetViews>
  <sheetFormatPr defaultRowHeight="16.899999999999999" x14ac:dyDescent="0.6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6">
      <c r="A1" s="1" t="s">
        <v>20074</v>
      </c>
      <c r="B1" s="1" t="s">
        <v>20072</v>
      </c>
      <c r="C1" s="1" t="s">
        <v>20073</v>
      </c>
      <c r="D1" s="1" t="s">
        <v>19885</v>
      </c>
      <c r="E1" s="1" t="s">
        <v>19977</v>
      </c>
      <c r="F1" s="29">
        <v>44562</v>
      </c>
      <c r="G1" s="29">
        <v>44593</v>
      </c>
      <c r="H1" s="29">
        <v>44621</v>
      </c>
      <c r="I1" s="29">
        <v>44652</v>
      </c>
      <c r="J1" s="29">
        <v>44682</v>
      </c>
      <c r="K1" s="29">
        <v>44713</v>
      </c>
      <c r="L1" s="29">
        <v>44743</v>
      </c>
      <c r="M1" s="29">
        <v>44774</v>
      </c>
      <c r="N1" s="29">
        <v>44805</v>
      </c>
      <c r="O1" s="29">
        <v>44835</v>
      </c>
      <c r="P1" s="29">
        <v>44866</v>
      </c>
      <c r="Q1" s="29">
        <v>44896</v>
      </c>
      <c r="R1" s="29">
        <v>44927</v>
      </c>
      <c r="S1" s="29">
        <v>44958</v>
      </c>
      <c r="T1" s="29">
        <v>44986</v>
      </c>
      <c r="U1" s="29">
        <v>45017</v>
      </c>
      <c r="V1" s="29">
        <v>45047</v>
      </c>
      <c r="W1" s="29">
        <v>45078</v>
      </c>
      <c r="X1" s="29">
        <v>45108</v>
      </c>
      <c r="Y1" s="29">
        <v>45139</v>
      </c>
      <c r="Z1" s="29">
        <v>45170</v>
      </c>
      <c r="AA1" s="29">
        <v>45200</v>
      </c>
      <c r="AB1" s="29">
        <v>45231</v>
      </c>
      <c r="AC1" s="29">
        <v>45261</v>
      </c>
      <c r="AD1" s="29">
        <v>45292</v>
      </c>
      <c r="AE1" s="29">
        <v>45323</v>
      </c>
      <c r="AF1" s="29">
        <v>45352</v>
      </c>
      <c r="AG1" s="29">
        <v>45383</v>
      </c>
      <c r="AH1" s="29">
        <v>45413</v>
      </c>
      <c r="AI1" s="29">
        <v>45444</v>
      </c>
      <c r="AJ1" s="29">
        <v>45474</v>
      </c>
      <c r="AK1" s="29">
        <v>45505</v>
      </c>
      <c r="AL1" s="29">
        <v>45536</v>
      </c>
      <c r="AM1" s="29">
        <v>45566</v>
      </c>
      <c r="AN1" s="29">
        <v>45597</v>
      </c>
      <c r="AO1" s="29">
        <v>45627</v>
      </c>
    </row>
    <row r="2" spans="1:41" x14ac:dyDescent="0.6">
      <c r="A2" s="1" t="s">
        <v>19978</v>
      </c>
      <c r="B2" s="1" t="s">
        <v>19979</v>
      </c>
      <c r="C2" s="1" t="s">
        <v>19980</v>
      </c>
      <c r="D2" s="1">
        <v>475</v>
      </c>
      <c r="E2" s="1" t="s">
        <v>19981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0</v>
      </c>
      <c r="Y2" s="28">
        <v>0</v>
      </c>
      <c r="Z2" s="28">
        <v>0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0</v>
      </c>
      <c r="AN2" s="28">
        <v>0</v>
      </c>
      <c r="AO2" s="28">
        <v>0</v>
      </c>
    </row>
    <row r="3" spans="1:41" x14ac:dyDescent="0.6">
      <c r="A3" s="1" t="s">
        <v>19978</v>
      </c>
      <c r="B3" s="1" t="s">
        <v>19979</v>
      </c>
      <c r="C3" s="1" t="s">
        <v>19982</v>
      </c>
      <c r="D3" s="1">
        <v>480</v>
      </c>
      <c r="E3" s="1" t="s">
        <v>19981</v>
      </c>
      <c r="F3" s="28">
        <v>0.14000000000000001</v>
      </c>
      <c r="G3" s="28">
        <v>0.03</v>
      </c>
      <c r="H3" s="28">
        <v>0.02</v>
      </c>
      <c r="I3" s="28">
        <v>0.02</v>
      </c>
      <c r="J3" s="28">
        <v>0.01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0.14000000000000001</v>
      </c>
      <c r="S3" s="28">
        <v>0.03</v>
      </c>
      <c r="T3" s="28">
        <v>0.02</v>
      </c>
      <c r="U3" s="28">
        <v>0.02</v>
      </c>
      <c r="V3" s="28">
        <v>0.01</v>
      </c>
      <c r="W3" s="28">
        <v>0</v>
      </c>
      <c r="X3" s="28">
        <v>0</v>
      </c>
      <c r="Y3" s="28">
        <v>0</v>
      </c>
      <c r="Z3" s="28">
        <v>0</v>
      </c>
      <c r="AA3" s="28">
        <v>0</v>
      </c>
      <c r="AB3" s="28">
        <v>0</v>
      </c>
      <c r="AC3" s="28">
        <v>0</v>
      </c>
      <c r="AD3" s="28">
        <v>0.14000000000000001</v>
      </c>
      <c r="AE3" s="28">
        <v>0.03</v>
      </c>
      <c r="AF3" s="28">
        <v>0.02</v>
      </c>
      <c r="AG3" s="28">
        <v>0.02</v>
      </c>
      <c r="AH3" s="28">
        <v>0.01</v>
      </c>
      <c r="AI3" s="28">
        <v>0</v>
      </c>
      <c r="AJ3" s="28">
        <v>0</v>
      </c>
      <c r="AK3" s="28">
        <v>0</v>
      </c>
      <c r="AL3" s="28">
        <v>0</v>
      </c>
      <c r="AM3" s="28">
        <v>0</v>
      </c>
      <c r="AN3" s="28">
        <v>0</v>
      </c>
      <c r="AO3" s="28">
        <v>0</v>
      </c>
    </row>
    <row r="4" spans="1:41" x14ac:dyDescent="0.6">
      <c r="A4" s="1" t="s">
        <v>19978</v>
      </c>
      <c r="B4" s="1" t="s">
        <v>19979</v>
      </c>
      <c r="C4" s="1" t="s">
        <v>19983</v>
      </c>
      <c r="D4" s="1">
        <v>485</v>
      </c>
      <c r="E4" s="1" t="s">
        <v>19981</v>
      </c>
      <c r="F4" s="28">
        <v>0.86</v>
      </c>
      <c r="G4" s="28">
        <v>0.95</v>
      </c>
      <c r="H4" s="28">
        <v>0.94</v>
      </c>
      <c r="I4" s="28">
        <v>0.94</v>
      </c>
      <c r="J4" s="28">
        <v>0.89</v>
      </c>
      <c r="K4" s="28">
        <v>0.77</v>
      </c>
      <c r="L4" s="28">
        <v>0.77</v>
      </c>
      <c r="M4" s="28">
        <v>0.77</v>
      </c>
      <c r="N4" s="28">
        <v>0.67</v>
      </c>
      <c r="O4" s="28">
        <v>0.67</v>
      </c>
      <c r="P4" s="28">
        <v>0.47</v>
      </c>
      <c r="Q4" s="28">
        <v>0.47</v>
      </c>
      <c r="R4" s="28">
        <v>0.86</v>
      </c>
      <c r="S4" s="28">
        <v>0.95</v>
      </c>
      <c r="T4" s="28">
        <v>0.94</v>
      </c>
      <c r="U4" s="28">
        <v>0.94</v>
      </c>
      <c r="V4" s="28">
        <v>0.89</v>
      </c>
      <c r="W4" s="28">
        <v>0.77</v>
      </c>
      <c r="X4" s="28">
        <v>0.77</v>
      </c>
      <c r="Y4" s="28">
        <v>0.77</v>
      </c>
      <c r="Z4" s="28">
        <v>0.67</v>
      </c>
      <c r="AA4" s="28">
        <v>0.67</v>
      </c>
      <c r="AB4" s="28">
        <v>0.47</v>
      </c>
      <c r="AC4" s="28">
        <v>0.47</v>
      </c>
      <c r="AD4" s="28">
        <v>0.86</v>
      </c>
      <c r="AE4" s="28">
        <v>0.95</v>
      </c>
      <c r="AF4" s="28">
        <v>0.94</v>
      </c>
      <c r="AG4" s="28">
        <v>0.94</v>
      </c>
      <c r="AH4" s="28">
        <v>0.89</v>
      </c>
      <c r="AI4" s="28">
        <v>0.77</v>
      </c>
      <c r="AJ4" s="28">
        <v>0.77</v>
      </c>
      <c r="AK4" s="28">
        <v>0.77</v>
      </c>
      <c r="AL4" s="28">
        <v>0.67</v>
      </c>
      <c r="AM4" s="28">
        <v>0.67</v>
      </c>
      <c r="AN4" s="28">
        <v>0.47</v>
      </c>
      <c r="AO4" s="28">
        <v>0.47</v>
      </c>
    </row>
    <row r="5" spans="1:41" x14ac:dyDescent="0.6">
      <c r="A5" s="1" t="s">
        <v>19978</v>
      </c>
      <c r="B5" s="1" t="s">
        <v>19979</v>
      </c>
      <c r="C5" s="1" t="s">
        <v>19984</v>
      </c>
      <c r="D5" s="1">
        <v>490</v>
      </c>
      <c r="E5" s="1" t="s">
        <v>19981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1</v>
      </c>
      <c r="Q5" s="28">
        <v>1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1</v>
      </c>
      <c r="AC5" s="28">
        <v>1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0</v>
      </c>
      <c r="AN5" s="28">
        <v>1</v>
      </c>
      <c r="AO5" s="28">
        <v>1</v>
      </c>
    </row>
    <row r="6" spans="1:41" x14ac:dyDescent="0.6">
      <c r="A6" s="1" t="s">
        <v>19978</v>
      </c>
      <c r="B6" s="1" t="s">
        <v>19985</v>
      </c>
      <c r="C6" s="1" t="s">
        <v>19986</v>
      </c>
      <c r="D6" s="1">
        <v>395</v>
      </c>
      <c r="E6" s="1" t="s">
        <v>19987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</row>
    <row r="7" spans="1:41" x14ac:dyDescent="0.6">
      <c r="A7" s="1" t="s">
        <v>19978</v>
      </c>
      <c r="B7" s="1" t="s">
        <v>19985</v>
      </c>
      <c r="C7" s="1" t="s">
        <v>19988</v>
      </c>
      <c r="D7" s="1">
        <v>400</v>
      </c>
      <c r="E7" s="1" t="s">
        <v>19987</v>
      </c>
      <c r="F7" s="28">
        <v>1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</row>
    <row r="8" spans="1:41" x14ac:dyDescent="0.6">
      <c r="A8" s="1" t="s">
        <v>19978</v>
      </c>
      <c r="B8" s="1" t="s">
        <v>19985</v>
      </c>
      <c r="C8" s="1" t="s">
        <v>19989</v>
      </c>
      <c r="D8" s="1">
        <v>405</v>
      </c>
      <c r="E8" s="1" t="s">
        <v>19987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</row>
    <row r="9" spans="1:41" x14ac:dyDescent="0.6">
      <c r="A9" s="1" t="s">
        <v>19978</v>
      </c>
      <c r="B9" s="1" t="s">
        <v>19985</v>
      </c>
      <c r="C9" s="1" t="s">
        <v>19990</v>
      </c>
      <c r="D9" s="1">
        <v>410</v>
      </c>
      <c r="E9" s="1" t="s">
        <v>19987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</row>
    <row r="10" spans="1:41" x14ac:dyDescent="0.6">
      <c r="A10" s="1" t="s">
        <v>19978</v>
      </c>
      <c r="B10" s="1" t="s">
        <v>19991</v>
      </c>
      <c r="C10" s="1" t="s">
        <v>19992</v>
      </c>
      <c r="D10" s="1">
        <v>485</v>
      </c>
      <c r="E10" s="1" t="s">
        <v>19981</v>
      </c>
      <c r="F10" s="28">
        <v>0</v>
      </c>
      <c r="G10" s="28">
        <v>0</v>
      </c>
      <c r="H10" s="28">
        <v>0</v>
      </c>
      <c r="I10" s="28">
        <v>0.02</v>
      </c>
      <c r="J10" s="28">
        <v>0.05</v>
      </c>
      <c r="K10" s="28">
        <v>0.13</v>
      </c>
      <c r="L10" s="28">
        <v>0.15</v>
      </c>
      <c r="M10" s="28">
        <v>0.15</v>
      </c>
      <c r="N10" s="28">
        <v>0.15</v>
      </c>
      <c r="O10" s="28">
        <v>0.32</v>
      </c>
      <c r="P10" s="28">
        <v>0.32</v>
      </c>
      <c r="Q10" s="28">
        <v>0.32</v>
      </c>
      <c r="R10" s="28">
        <v>0</v>
      </c>
      <c r="S10" s="28">
        <v>0</v>
      </c>
      <c r="T10" s="28">
        <v>0</v>
      </c>
      <c r="U10" s="28">
        <v>0.02</v>
      </c>
      <c r="V10" s="28">
        <v>0.05</v>
      </c>
      <c r="W10" s="28">
        <v>0.13</v>
      </c>
      <c r="X10" s="28">
        <v>0.15</v>
      </c>
      <c r="Y10" s="28">
        <v>0.15</v>
      </c>
      <c r="Z10" s="28">
        <v>0.15</v>
      </c>
      <c r="AA10" s="28">
        <v>0.32</v>
      </c>
      <c r="AB10" s="28">
        <v>0.32</v>
      </c>
      <c r="AC10" s="28">
        <v>0.32</v>
      </c>
      <c r="AD10" s="28">
        <v>0</v>
      </c>
      <c r="AE10" s="28">
        <v>0</v>
      </c>
      <c r="AF10" s="28">
        <v>0</v>
      </c>
      <c r="AG10" s="28">
        <v>0.02</v>
      </c>
      <c r="AH10" s="28">
        <v>0.05</v>
      </c>
      <c r="AI10" s="28">
        <v>0.13</v>
      </c>
      <c r="AJ10" s="28">
        <v>0.15</v>
      </c>
      <c r="AK10" s="28">
        <v>0.15</v>
      </c>
      <c r="AL10" s="28">
        <v>0.15</v>
      </c>
      <c r="AM10" s="28">
        <v>0.32</v>
      </c>
      <c r="AN10" s="28">
        <v>0.32</v>
      </c>
      <c r="AO10" s="28">
        <v>0.32</v>
      </c>
    </row>
    <row r="11" spans="1:41" x14ac:dyDescent="0.6">
      <c r="A11" s="1" t="s">
        <v>19978</v>
      </c>
      <c r="B11" s="1" t="s">
        <v>19991</v>
      </c>
      <c r="C11" s="1" t="s">
        <v>19993</v>
      </c>
      <c r="D11" s="1">
        <v>480</v>
      </c>
      <c r="E11" s="1" t="s">
        <v>19981</v>
      </c>
      <c r="F11" s="28">
        <v>0.83</v>
      </c>
      <c r="G11" s="28">
        <v>0.83</v>
      </c>
      <c r="H11" s="28">
        <v>0.84</v>
      </c>
      <c r="I11" s="28">
        <v>0.94</v>
      </c>
      <c r="J11" s="28">
        <v>0.94</v>
      </c>
      <c r="K11" s="28">
        <v>0.87</v>
      </c>
      <c r="L11" s="28">
        <v>0.85</v>
      </c>
      <c r="M11" s="28">
        <v>0.85</v>
      </c>
      <c r="N11" s="28">
        <v>0.85</v>
      </c>
      <c r="O11" s="28">
        <v>0.68</v>
      </c>
      <c r="P11" s="28">
        <v>0.68</v>
      </c>
      <c r="Q11" s="28">
        <v>0.68</v>
      </c>
      <c r="R11" s="28">
        <v>0.83</v>
      </c>
      <c r="S11" s="28">
        <v>0.83</v>
      </c>
      <c r="T11" s="28">
        <v>0.84</v>
      </c>
      <c r="U11" s="28">
        <v>0.94</v>
      </c>
      <c r="V11" s="28">
        <v>0.94</v>
      </c>
      <c r="W11" s="28">
        <v>0.87</v>
      </c>
      <c r="X11" s="28">
        <v>0.85</v>
      </c>
      <c r="Y11" s="28">
        <v>0.85</v>
      </c>
      <c r="Z11" s="28">
        <v>0.85</v>
      </c>
      <c r="AA11" s="28">
        <v>0.68</v>
      </c>
      <c r="AB11" s="28">
        <v>0.68</v>
      </c>
      <c r="AC11" s="28">
        <v>0.68</v>
      </c>
      <c r="AD11" s="28">
        <v>0.83</v>
      </c>
      <c r="AE11" s="28">
        <v>0.83</v>
      </c>
      <c r="AF11" s="28">
        <v>0.84</v>
      </c>
      <c r="AG11" s="28">
        <v>0.94</v>
      </c>
      <c r="AH11" s="28">
        <v>0.94</v>
      </c>
      <c r="AI11" s="28">
        <v>0.87</v>
      </c>
      <c r="AJ11" s="28">
        <v>0.85</v>
      </c>
      <c r="AK11" s="28">
        <v>0.85</v>
      </c>
      <c r="AL11" s="28">
        <v>0.85</v>
      </c>
      <c r="AM11" s="28">
        <v>0.68</v>
      </c>
      <c r="AN11" s="28">
        <v>0.68</v>
      </c>
      <c r="AO11" s="28">
        <v>0.68</v>
      </c>
    </row>
    <row r="12" spans="1:41" x14ac:dyDescent="0.6">
      <c r="A12" s="1" t="s">
        <v>19978</v>
      </c>
      <c r="B12" s="1" t="s">
        <v>19991</v>
      </c>
      <c r="C12" s="1" t="s">
        <v>19994</v>
      </c>
      <c r="D12" s="1">
        <v>475</v>
      </c>
      <c r="E12" s="1" t="s">
        <v>19981</v>
      </c>
      <c r="F12" s="28">
        <v>0.16</v>
      </c>
      <c r="G12" s="28">
        <v>0.16</v>
      </c>
      <c r="H12" s="28">
        <v>0.15</v>
      </c>
      <c r="I12" s="28">
        <v>0.04</v>
      </c>
      <c r="J12" s="28">
        <v>0.01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0.16</v>
      </c>
      <c r="S12" s="28">
        <v>0.16</v>
      </c>
      <c r="T12" s="28">
        <v>0.15</v>
      </c>
      <c r="U12" s="28">
        <v>0.04</v>
      </c>
      <c r="V12" s="28">
        <v>0.01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0.16</v>
      </c>
      <c r="AE12" s="28">
        <v>0.16</v>
      </c>
      <c r="AF12" s="28">
        <v>0.15</v>
      </c>
      <c r="AG12" s="28">
        <v>0.04</v>
      </c>
      <c r="AH12" s="28">
        <v>0.01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</row>
    <row r="13" spans="1:41" x14ac:dyDescent="0.6">
      <c r="A13" s="1" t="s">
        <v>19995</v>
      </c>
      <c r="B13" s="1" t="s">
        <v>19996</v>
      </c>
      <c r="C13" s="1" t="s">
        <v>19997</v>
      </c>
      <c r="D13" s="1">
        <v>475</v>
      </c>
      <c r="E13" s="1" t="s">
        <v>19981</v>
      </c>
      <c r="F13" s="28">
        <v>0</v>
      </c>
      <c r="G13" s="28">
        <v>0.35</v>
      </c>
      <c r="H13" s="28">
        <v>0.35</v>
      </c>
      <c r="I13" s="28">
        <v>0.3</v>
      </c>
      <c r="J13" s="28">
        <v>0.21</v>
      </c>
      <c r="K13" s="28">
        <v>0.15</v>
      </c>
      <c r="L13" s="28">
        <v>0.15</v>
      </c>
      <c r="M13" s="28">
        <v>0.11</v>
      </c>
      <c r="N13" s="28">
        <v>0.11</v>
      </c>
      <c r="O13" s="28">
        <v>0.11</v>
      </c>
      <c r="P13" s="28">
        <v>7.0000000000000007E-2</v>
      </c>
      <c r="Q13" s="28">
        <v>0.04</v>
      </c>
      <c r="R13" s="28">
        <v>0</v>
      </c>
      <c r="S13" s="28">
        <v>0.35</v>
      </c>
      <c r="T13" s="28">
        <v>0.35</v>
      </c>
      <c r="U13" s="28">
        <v>0.3</v>
      </c>
      <c r="V13" s="28">
        <v>0.21</v>
      </c>
      <c r="W13" s="28">
        <v>0.15</v>
      </c>
      <c r="X13" s="28">
        <v>0.15</v>
      </c>
      <c r="Y13" s="28">
        <v>0.11</v>
      </c>
      <c r="Z13" s="28">
        <v>0.11</v>
      </c>
      <c r="AA13" s="28">
        <v>0.11</v>
      </c>
      <c r="AB13" s="28">
        <v>7.0000000000000007E-2</v>
      </c>
      <c r="AC13" s="28">
        <v>0.04</v>
      </c>
      <c r="AD13" s="28">
        <v>0</v>
      </c>
      <c r="AE13" s="28">
        <v>0.35</v>
      </c>
      <c r="AF13" s="28">
        <v>0.35</v>
      </c>
      <c r="AG13" s="28">
        <v>0.3</v>
      </c>
      <c r="AH13" s="28">
        <v>0.21</v>
      </c>
      <c r="AI13" s="28">
        <v>0.15</v>
      </c>
      <c r="AJ13" s="28">
        <v>0.15</v>
      </c>
      <c r="AK13" s="28">
        <v>0.11</v>
      </c>
      <c r="AL13" s="28">
        <v>0.11</v>
      </c>
      <c r="AM13" s="28">
        <v>0.11</v>
      </c>
      <c r="AN13" s="28">
        <v>7.0000000000000007E-2</v>
      </c>
      <c r="AO13" s="28">
        <v>0.04</v>
      </c>
    </row>
    <row r="14" spans="1:41" x14ac:dyDescent="0.6">
      <c r="A14" s="1" t="s">
        <v>19995</v>
      </c>
      <c r="B14" s="1" t="s">
        <v>19996</v>
      </c>
      <c r="C14" s="1" t="s">
        <v>19998</v>
      </c>
      <c r="D14" s="1">
        <v>480</v>
      </c>
      <c r="E14" s="1" t="s">
        <v>19981</v>
      </c>
      <c r="F14" s="28">
        <v>0</v>
      </c>
      <c r="G14" s="28">
        <v>0.63</v>
      </c>
      <c r="H14" s="28">
        <v>0.63</v>
      </c>
      <c r="I14" s="28">
        <v>0.68</v>
      </c>
      <c r="J14" s="28">
        <v>0.75</v>
      </c>
      <c r="K14" s="28">
        <v>0.79</v>
      </c>
      <c r="L14" s="28">
        <v>0.79</v>
      </c>
      <c r="M14" s="28">
        <v>0.8</v>
      </c>
      <c r="N14" s="28">
        <v>0.8</v>
      </c>
      <c r="O14" s="28">
        <v>0.8</v>
      </c>
      <c r="P14" s="28">
        <v>0.8</v>
      </c>
      <c r="Q14" s="28">
        <v>0.75</v>
      </c>
      <c r="R14" s="28">
        <v>0</v>
      </c>
      <c r="S14" s="28">
        <v>0.63</v>
      </c>
      <c r="T14" s="28">
        <v>0.63</v>
      </c>
      <c r="U14" s="28">
        <v>0.68</v>
      </c>
      <c r="V14" s="28">
        <v>0.75</v>
      </c>
      <c r="W14" s="28">
        <v>0.79</v>
      </c>
      <c r="X14" s="28">
        <v>0.79</v>
      </c>
      <c r="Y14" s="28">
        <v>0.8</v>
      </c>
      <c r="Z14" s="28">
        <v>0.8</v>
      </c>
      <c r="AA14" s="28">
        <v>0.8</v>
      </c>
      <c r="AB14" s="28">
        <v>0.8</v>
      </c>
      <c r="AC14" s="28">
        <v>0.75</v>
      </c>
      <c r="AD14" s="28">
        <v>0</v>
      </c>
      <c r="AE14" s="28">
        <v>0.63</v>
      </c>
      <c r="AF14" s="28">
        <v>0.63</v>
      </c>
      <c r="AG14" s="28">
        <v>0.68</v>
      </c>
      <c r="AH14" s="28">
        <v>0.75</v>
      </c>
      <c r="AI14" s="28">
        <v>0.79</v>
      </c>
      <c r="AJ14" s="28">
        <v>0.79</v>
      </c>
      <c r="AK14" s="28">
        <v>0.8</v>
      </c>
      <c r="AL14" s="28">
        <v>0.8</v>
      </c>
      <c r="AM14" s="28">
        <v>0.8</v>
      </c>
      <c r="AN14" s="28">
        <v>0.8</v>
      </c>
      <c r="AO14" s="28">
        <v>0.75</v>
      </c>
    </row>
    <row r="15" spans="1:41" x14ac:dyDescent="0.6">
      <c r="A15" s="1" t="s">
        <v>19995</v>
      </c>
      <c r="B15" s="1" t="s">
        <v>19996</v>
      </c>
      <c r="C15" s="1" t="s">
        <v>19999</v>
      </c>
      <c r="D15" s="1">
        <v>485</v>
      </c>
      <c r="E15" s="1" t="s">
        <v>19981</v>
      </c>
      <c r="F15" s="28">
        <v>0</v>
      </c>
      <c r="G15" s="28">
        <v>0.01</v>
      </c>
      <c r="H15" s="28">
        <v>0.01</v>
      </c>
      <c r="I15" s="28">
        <v>0.02</v>
      </c>
      <c r="J15" s="28">
        <v>0.04</v>
      </c>
      <c r="K15" s="28">
        <v>0.06</v>
      </c>
      <c r="L15" s="28">
        <v>0.06</v>
      </c>
      <c r="M15" s="28">
        <v>0.09</v>
      </c>
      <c r="N15" s="28">
        <v>0.09</v>
      </c>
      <c r="O15" s="28">
        <v>0.09</v>
      </c>
      <c r="P15" s="28">
        <v>0.13</v>
      </c>
      <c r="Q15" s="28">
        <v>0.22</v>
      </c>
      <c r="R15" s="28">
        <v>0</v>
      </c>
      <c r="S15" s="28">
        <v>0.01</v>
      </c>
      <c r="T15" s="28">
        <v>0.01</v>
      </c>
      <c r="U15" s="28">
        <v>0.02</v>
      </c>
      <c r="V15" s="28">
        <v>0.04</v>
      </c>
      <c r="W15" s="28">
        <v>0.06</v>
      </c>
      <c r="X15" s="28">
        <v>0.06</v>
      </c>
      <c r="Y15" s="28">
        <v>0.09</v>
      </c>
      <c r="Z15" s="28">
        <v>0.09</v>
      </c>
      <c r="AA15" s="28">
        <v>0.09</v>
      </c>
      <c r="AB15" s="28">
        <v>0.13</v>
      </c>
      <c r="AC15" s="28">
        <v>0.22</v>
      </c>
      <c r="AD15" s="28">
        <v>0</v>
      </c>
      <c r="AE15" s="28">
        <v>0.01</v>
      </c>
      <c r="AF15" s="28">
        <v>0.01</v>
      </c>
      <c r="AG15" s="28">
        <v>0.02</v>
      </c>
      <c r="AH15" s="28">
        <v>0.04</v>
      </c>
      <c r="AI15" s="28">
        <v>0.06</v>
      </c>
      <c r="AJ15" s="28">
        <v>0.06</v>
      </c>
      <c r="AK15" s="28">
        <v>0.09</v>
      </c>
      <c r="AL15" s="28">
        <v>0.09</v>
      </c>
      <c r="AM15" s="28">
        <v>0.09</v>
      </c>
      <c r="AN15" s="28">
        <v>0.13</v>
      </c>
      <c r="AO15" s="28">
        <v>0.22</v>
      </c>
    </row>
    <row r="16" spans="1:41" x14ac:dyDescent="0.6">
      <c r="A16" s="1" t="s">
        <v>19995</v>
      </c>
      <c r="B16" s="1" t="s">
        <v>19996</v>
      </c>
      <c r="C16" s="1" t="s">
        <v>20000</v>
      </c>
      <c r="D16" s="1">
        <v>490</v>
      </c>
      <c r="E16" s="1" t="s">
        <v>19981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</row>
    <row r="17" spans="1:41" x14ac:dyDescent="0.6">
      <c r="A17" s="1" t="s">
        <v>19995</v>
      </c>
      <c r="B17" s="1" t="s">
        <v>20001</v>
      </c>
      <c r="C17" s="1" t="s">
        <v>20002</v>
      </c>
      <c r="D17" s="1">
        <v>490</v>
      </c>
      <c r="E17" s="1" t="s">
        <v>19981</v>
      </c>
      <c r="F17" s="28">
        <v>0</v>
      </c>
      <c r="G17" s="28">
        <v>0</v>
      </c>
      <c r="H17" s="28">
        <v>0</v>
      </c>
      <c r="I17" s="28">
        <v>0</v>
      </c>
      <c r="J17" s="28">
        <v>0.01</v>
      </c>
      <c r="K17" s="28">
        <v>0.01</v>
      </c>
      <c r="L17" s="28">
        <v>0.02</v>
      </c>
      <c r="M17" s="28">
        <v>0.02</v>
      </c>
      <c r="N17" s="28">
        <v>0.02</v>
      </c>
      <c r="O17" s="28">
        <v>0.04</v>
      </c>
      <c r="P17" s="28">
        <v>0.04</v>
      </c>
      <c r="Q17" s="28">
        <v>0.04</v>
      </c>
      <c r="R17" s="28">
        <v>0</v>
      </c>
      <c r="S17" s="28">
        <v>0</v>
      </c>
      <c r="T17" s="28">
        <v>0</v>
      </c>
      <c r="U17" s="28">
        <v>0</v>
      </c>
      <c r="V17" s="28">
        <v>0.01</v>
      </c>
      <c r="W17" s="28">
        <v>0.01</v>
      </c>
      <c r="X17" s="28">
        <v>0.02</v>
      </c>
      <c r="Y17" s="28">
        <v>0.02</v>
      </c>
      <c r="Z17" s="28">
        <v>0.02</v>
      </c>
      <c r="AA17" s="28">
        <v>0.04</v>
      </c>
      <c r="AB17" s="28">
        <v>0.04</v>
      </c>
      <c r="AC17" s="28">
        <v>0.04</v>
      </c>
      <c r="AD17" s="28">
        <v>0</v>
      </c>
      <c r="AE17" s="28">
        <v>0</v>
      </c>
      <c r="AF17" s="28">
        <v>0</v>
      </c>
      <c r="AG17" s="28">
        <v>0</v>
      </c>
      <c r="AH17" s="28">
        <v>0.01</v>
      </c>
      <c r="AI17" s="28">
        <v>0.01</v>
      </c>
      <c r="AJ17" s="28">
        <v>0.02</v>
      </c>
      <c r="AK17" s="28">
        <v>0.02</v>
      </c>
      <c r="AL17" s="28">
        <v>0.02</v>
      </c>
      <c r="AM17" s="28">
        <v>0.04</v>
      </c>
      <c r="AN17" s="28">
        <v>0.04</v>
      </c>
      <c r="AO17" s="28">
        <v>0.04</v>
      </c>
    </row>
    <row r="18" spans="1:41" x14ac:dyDescent="0.6">
      <c r="A18" s="1" t="s">
        <v>19995</v>
      </c>
      <c r="B18" s="1" t="s">
        <v>20001</v>
      </c>
      <c r="C18" s="1" t="s">
        <v>20003</v>
      </c>
      <c r="D18" s="1">
        <v>485</v>
      </c>
      <c r="E18" s="1" t="s">
        <v>19981</v>
      </c>
      <c r="F18" s="28">
        <v>0.39</v>
      </c>
      <c r="G18" s="28">
        <v>0.39</v>
      </c>
      <c r="H18" s="28">
        <v>0.39</v>
      </c>
      <c r="I18" s="28">
        <v>0.44</v>
      </c>
      <c r="J18" s="28">
        <v>0.55000000000000004</v>
      </c>
      <c r="K18" s="28">
        <v>0.62</v>
      </c>
      <c r="L18" s="28">
        <v>0.67</v>
      </c>
      <c r="M18" s="28">
        <v>0.67</v>
      </c>
      <c r="N18" s="28">
        <v>0.67</v>
      </c>
      <c r="O18" s="28">
        <v>0.74</v>
      </c>
      <c r="P18" s="28">
        <v>0.74</v>
      </c>
      <c r="Q18" s="28">
        <v>0.74</v>
      </c>
      <c r="R18" s="28">
        <v>0.39</v>
      </c>
      <c r="S18" s="28">
        <v>0.39</v>
      </c>
      <c r="T18" s="28">
        <v>0.39</v>
      </c>
      <c r="U18" s="28">
        <v>0.44</v>
      </c>
      <c r="V18" s="28">
        <v>0.55000000000000004</v>
      </c>
      <c r="W18" s="28">
        <v>0.62</v>
      </c>
      <c r="X18" s="28">
        <v>0.67</v>
      </c>
      <c r="Y18" s="28">
        <v>0.67</v>
      </c>
      <c r="Z18" s="28">
        <v>0.67</v>
      </c>
      <c r="AA18" s="28">
        <v>0.74</v>
      </c>
      <c r="AB18" s="28">
        <v>0.74</v>
      </c>
      <c r="AC18" s="28">
        <v>0.74</v>
      </c>
      <c r="AD18" s="28">
        <v>0.39</v>
      </c>
      <c r="AE18" s="28">
        <v>0.39</v>
      </c>
      <c r="AF18" s="28">
        <v>0.39</v>
      </c>
      <c r="AG18" s="28">
        <v>0.44</v>
      </c>
      <c r="AH18" s="28">
        <v>0.55000000000000004</v>
      </c>
      <c r="AI18" s="28">
        <v>0.62</v>
      </c>
      <c r="AJ18" s="28">
        <v>0.67</v>
      </c>
      <c r="AK18" s="28">
        <v>0.67</v>
      </c>
      <c r="AL18" s="28">
        <v>0.67</v>
      </c>
      <c r="AM18" s="28">
        <v>0.74</v>
      </c>
      <c r="AN18" s="28">
        <v>0.74</v>
      </c>
      <c r="AO18" s="28">
        <v>0.74</v>
      </c>
    </row>
    <row r="19" spans="1:41" x14ac:dyDescent="0.6">
      <c r="A19" s="1" t="s">
        <v>19995</v>
      </c>
      <c r="B19" s="1" t="s">
        <v>20001</v>
      </c>
      <c r="C19" s="1" t="s">
        <v>20004</v>
      </c>
      <c r="D19" s="1">
        <v>480</v>
      </c>
      <c r="E19" s="1" t="s">
        <v>19981</v>
      </c>
      <c r="F19" s="28">
        <v>0.6</v>
      </c>
      <c r="G19" s="28">
        <v>0.6</v>
      </c>
      <c r="H19" s="28">
        <v>0.6</v>
      </c>
      <c r="I19" s="28">
        <v>0.55000000000000004</v>
      </c>
      <c r="J19" s="28">
        <v>0.44</v>
      </c>
      <c r="K19" s="28">
        <v>0.37</v>
      </c>
      <c r="L19" s="28">
        <v>0.31</v>
      </c>
      <c r="M19" s="28">
        <v>0.31</v>
      </c>
      <c r="N19" s="28">
        <v>0.31</v>
      </c>
      <c r="O19" s="28">
        <v>0.22</v>
      </c>
      <c r="P19" s="28">
        <v>0.22</v>
      </c>
      <c r="Q19" s="28">
        <v>0.22</v>
      </c>
      <c r="R19" s="28">
        <v>0.6</v>
      </c>
      <c r="S19" s="28">
        <v>0.6</v>
      </c>
      <c r="T19" s="28">
        <v>0.6</v>
      </c>
      <c r="U19" s="28">
        <v>0.55000000000000004</v>
      </c>
      <c r="V19" s="28">
        <v>0.44</v>
      </c>
      <c r="W19" s="28">
        <v>0.37</v>
      </c>
      <c r="X19" s="28">
        <v>0.31</v>
      </c>
      <c r="Y19" s="28">
        <v>0.31</v>
      </c>
      <c r="Z19" s="28">
        <v>0.31</v>
      </c>
      <c r="AA19" s="28">
        <v>0.22</v>
      </c>
      <c r="AB19" s="28">
        <v>0.22</v>
      </c>
      <c r="AC19" s="28">
        <v>0.22</v>
      </c>
      <c r="AD19" s="28">
        <v>0.6</v>
      </c>
      <c r="AE19" s="28">
        <v>0.6</v>
      </c>
      <c r="AF19" s="28">
        <v>0.6</v>
      </c>
      <c r="AG19" s="28">
        <v>0.55000000000000004</v>
      </c>
      <c r="AH19" s="28">
        <v>0.44</v>
      </c>
      <c r="AI19" s="28">
        <v>0.37</v>
      </c>
      <c r="AJ19" s="28">
        <v>0.31</v>
      </c>
      <c r="AK19" s="28">
        <v>0.31</v>
      </c>
      <c r="AL19" s="28">
        <v>0.31</v>
      </c>
      <c r="AM19" s="28">
        <v>0.22</v>
      </c>
      <c r="AN19" s="28">
        <v>0.22</v>
      </c>
      <c r="AO19" s="28">
        <v>0.22</v>
      </c>
    </row>
    <row r="20" spans="1:41" x14ac:dyDescent="0.6">
      <c r="A20" s="1" t="s">
        <v>19995</v>
      </c>
      <c r="B20" s="1" t="s">
        <v>20001</v>
      </c>
      <c r="C20" s="1" t="s">
        <v>20005</v>
      </c>
      <c r="D20" s="1">
        <v>475</v>
      </c>
      <c r="E20" s="1" t="s">
        <v>19981</v>
      </c>
      <c r="F20" s="28">
        <v>0.01</v>
      </c>
      <c r="G20" s="28">
        <v>0.01</v>
      </c>
      <c r="H20" s="28">
        <v>0.01</v>
      </c>
      <c r="I20" s="28">
        <v>0.01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0.01</v>
      </c>
      <c r="S20" s="28">
        <v>0.01</v>
      </c>
      <c r="T20" s="28">
        <v>0.01</v>
      </c>
      <c r="U20" s="28">
        <v>0.01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0.01</v>
      </c>
      <c r="AE20" s="28">
        <v>0.01</v>
      </c>
      <c r="AF20" s="28">
        <v>0.01</v>
      </c>
      <c r="AG20" s="28">
        <v>0.01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</row>
    <row r="21" spans="1:41" x14ac:dyDescent="0.6">
      <c r="A21" s="1" t="s">
        <v>19995</v>
      </c>
      <c r="B21" s="1" t="s">
        <v>20006</v>
      </c>
      <c r="C21" s="1" t="s">
        <v>20007</v>
      </c>
      <c r="D21" s="1">
        <v>570</v>
      </c>
      <c r="E21" s="1" t="s">
        <v>19981</v>
      </c>
      <c r="F21" s="28">
        <v>0</v>
      </c>
      <c r="G21" s="28">
        <v>0.69</v>
      </c>
      <c r="H21" s="28">
        <v>0.66</v>
      </c>
      <c r="I21" s="28">
        <v>0.61</v>
      </c>
      <c r="J21" s="28">
        <v>0.49</v>
      </c>
      <c r="K21" s="28">
        <v>0.49</v>
      </c>
      <c r="L21" s="28">
        <v>0.39</v>
      </c>
      <c r="M21" s="28">
        <v>0.39</v>
      </c>
      <c r="N21" s="28">
        <v>0.39</v>
      </c>
      <c r="O21" s="28">
        <v>0.31</v>
      </c>
      <c r="P21" s="28">
        <v>0.27</v>
      </c>
      <c r="Q21" s="28">
        <v>0.25</v>
      </c>
      <c r="R21" s="28">
        <v>0</v>
      </c>
      <c r="S21" s="28">
        <v>0.69</v>
      </c>
      <c r="T21" s="28">
        <v>0.66</v>
      </c>
      <c r="U21" s="28">
        <v>0.61</v>
      </c>
      <c r="V21" s="28">
        <v>0.49</v>
      </c>
      <c r="W21" s="28">
        <v>0.49</v>
      </c>
      <c r="X21" s="28">
        <v>0.39</v>
      </c>
      <c r="Y21" s="28">
        <v>0.39</v>
      </c>
      <c r="Z21" s="28">
        <v>0.39</v>
      </c>
      <c r="AA21" s="28">
        <v>0.31</v>
      </c>
      <c r="AB21" s="28">
        <v>0.27</v>
      </c>
      <c r="AC21" s="28">
        <v>0.25</v>
      </c>
      <c r="AD21" s="28">
        <v>0</v>
      </c>
      <c r="AE21" s="28">
        <v>0.69</v>
      </c>
      <c r="AF21" s="28">
        <v>0.66</v>
      </c>
      <c r="AG21" s="28">
        <v>0.61</v>
      </c>
      <c r="AH21" s="28">
        <v>0.49</v>
      </c>
      <c r="AI21" s="28">
        <v>0.49</v>
      </c>
      <c r="AJ21" s="28">
        <v>0.39</v>
      </c>
      <c r="AK21" s="28">
        <v>0.39</v>
      </c>
      <c r="AL21" s="28">
        <v>0.39</v>
      </c>
      <c r="AM21" s="28">
        <v>0.31</v>
      </c>
      <c r="AN21" s="28">
        <v>0.27</v>
      </c>
      <c r="AO21" s="28">
        <v>0.25</v>
      </c>
    </row>
    <row r="22" spans="1:41" x14ac:dyDescent="0.6">
      <c r="A22" s="1" t="s">
        <v>19995</v>
      </c>
      <c r="B22" s="1" t="s">
        <v>20006</v>
      </c>
      <c r="C22" s="1" t="s">
        <v>20008</v>
      </c>
      <c r="D22" s="1">
        <v>575</v>
      </c>
      <c r="E22" s="1" t="s">
        <v>19981</v>
      </c>
      <c r="F22" s="28">
        <v>0</v>
      </c>
      <c r="G22" s="28">
        <v>0.31</v>
      </c>
      <c r="H22" s="28">
        <v>0.34</v>
      </c>
      <c r="I22" s="28">
        <v>0.39</v>
      </c>
      <c r="J22" s="28">
        <v>0.51</v>
      </c>
      <c r="K22" s="28">
        <v>0.51</v>
      </c>
      <c r="L22" s="28">
        <v>0.61</v>
      </c>
      <c r="M22" s="28">
        <v>0.61</v>
      </c>
      <c r="N22" s="28">
        <v>0.61</v>
      </c>
      <c r="O22" s="28">
        <v>0.69</v>
      </c>
      <c r="P22" s="28">
        <v>0.73</v>
      </c>
      <c r="Q22" s="28">
        <v>0.75</v>
      </c>
      <c r="R22" s="28">
        <v>0</v>
      </c>
      <c r="S22" s="28">
        <v>0.31</v>
      </c>
      <c r="T22" s="28">
        <v>0.34</v>
      </c>
      <c r="U22" s="28">
        <v>0.39</v>
      </c>
      <c r="V22" s="28">
        <v>0.51</v>
      </c>
      <c r="W22" s="28">
        <v>0.51</v>
      </c>
      <c r="X22" s="28">
        <v>0.61</v>
      </c>
      <c r="Y22" s="28">
        <v>0.61</v>
      </c>
      <c r="Z22" s="28">
        <v>0.61</v>
      </c>
      <c r="AA22" s="28">
        <v>0.69</v>
      </c>
      <c r="AB22" s="28">
        <v>0.73</v>
      </c>
      <c r="AC22" s="28">
        <v>0.75</v>
      </c>
      <c r="AD22" s="28">
        <v>0</v>
      </c>
      <c r="AE22" s="28">
        <v>0.31</v>
      </c>
      <c r="AF22" s="28">
        <v>0.34</v>
      </c>
      <c r="AG22" s="28">
        <v>0.39</v>
      </c>
      <c r="AH22" s="28">
        <v>0.51</v>
      </c>
      <c r="AI22" s="28">
        <v>0.51</v>
      </c>
      <c r="AJ22" s="28">
        <v>0.61</v>
      </c>
      <c r="AK22" s="28">
        <v>0.61</v>
      </c>
      <c r="AL22" s="28">
        <v>0.61</v>
      </c>
      <c r="AM22" s="28">
        <v>0.69</v>
      </c>
      <c r="AN22" s="28">
        <v>0.73</v>
      </c>
      <c r="AO22" s="28">
        <v>0.75</v>
      </c>
    </row>
    <row r="23" spans="1:41" x14ac:dyDescent="0.6">
      <c r="A23" s="1" t="s">
        <v>19995</v>
      </c>
      <c r="B23" s="1" t="s">
        <v>20009</v>
      </c>
      <c r="C23" s="1" t="s">
        <v>20010</v>
      </c>
      <c r="D23" s="1">
        <v>585</v>
      </c>
      <c r="E23" s="1" t="s">
        <v>19981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0.01</v>
      </c>
      <c r="L23" s="28">
        <v>0.01</v>
      </c>
      <c r="M23" s="28">
        <v>0.01</v>
      </c>
      <c r="N23" s="28">
        <v>0.01</v>
      </c>
      <c r="O23" s="28">
        <v>0.02</v>
      </c>
      <c r="P23" s="28">
        <v>0.02</v>
      </c>
      <c r="Q23" s="28">
        <v>0.02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0.01</v>
      </c>
      <c r="X23" s="28">
        <v>0.01</v>
      </c>
      <c r="Y23" s="28">
        <v>0.01</v>
      </c>
      <c r="Z23" s="28">
        <v>0.01</v>
      </c>
      <c r="AA23" s="28">
        <v>0.02</v>
      </c>
      <c r="AB23" s="28">
        <v>0.02</v>
      </c>
      <c r="AC23" s="28">
        <v>0.02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0.01</v>
      </c>
      <c r="AJ23" s="28">
        <v>0.01</v>
      </c>
      <c r="AK23" s="28">
        <v>0.01</v>
      </c>
      <c r="AL23" s="28">
        <v>0.01</v>
      </c>
      <c r="AM23" s="28">
        <v>0.02</v>
      </c>
      <c r="AN23" s="28">
        <v>0.02</v>
      </c>
      <c r="AO23" s="28">
        <v>0.02</v>
      </c>
    </row>
    <row r="24" spans="1:41" x14ac:dyDescent="0.6">
      <c r="A24" s="1" t="s">
        <v>19995</v>
      </c>
      <c r="B24" s="1" t="s">
        <v>20009</v>
      </c>
      <c r="C24" s="1" t="s">
        <v>20011</v>
      </c>
      <c r="D24" s="1">
        <v>580</v>
      </c>
      <c r="E24" s="1" t="s">
        <v>19981</v>
      </c>
      <c r="F24" s="28">
        <v>0.02</v>
      </c>
      <c r="G24" s="28">
        <v>0.04</v>
      </c>
      <c r="H24" s="28">
        <v>0.08</v>
      </c>
      <c r="I24" s="28">
        <v>0.2</v>
      </c>
      <c r="J24" s="28">
        <v>0.32</v>
      </c>
      <c r="K24" s="28">
        <v>0.39</v>
      </c>
      <c r="L24" s="28">
        <v>0.47</v>
      </c>
      <c r="M24" s="28">
        <v>0.55000000000000004</v>
      </c>
      <c r="N24" s="28">
        <v>0.63</v>
      </c>
      <c r="O24" s="28">
        <v>0.6</v>
      </c>
      <c r="P24" s="28">
        <v>0.6</v>
      </c>
      <c r="Q24" s="28">
        <v>0.6</v>
      </c>
      <c r="R24" s="28">
        <v>0.02</v>
      </c>
      <c r="S24" s="28">
        <v>0.04</v>
      </c>
      <c r="T24" s="28">
        <v>0.08</v>
      </c>
      <c r="U24" s="28">
        <v>0.2</v>
      </c>
      <c r="V24" s="28">
        <v>0.32</v>
      </c>
      <c r="W24" s="28">
        <v>0.39</v>
      </c>
      <c r="X24" s="28">
        <v>0.47</v>
      </c>
      <c r="Y24" s="28">
        <v>0.55000000000000004</v>
      </c>
      <c r="Z24" s="28">
        <v>0.63</v>
      </c>
      <c r="AA24" s="28">
        <v>0.6</v>
      </c>
      <c r="AB24" s="28">
        <v>0.6</v>
      </c>
      <c r="AC24" s="28">
        <v>0.6</v>
      </c>
      <c r="AD24" s="28">
        <v>0.02</v>
      </c>
      <c r="AE24" s="28">
        <v>0.04</v>
      </c>
      <c r="AF24" s="28">
        <v>0.08</v>
      </c>
      <c r="AG24" s="28">
        <v>0.2</v>
      </c>
      <c r="AH24" s="28">
        <v>0.32</v>
      </c>
      <c r="AI24" s="28">
        <v>0.39</v>
      </c>
      <c r="AJ24" s="28">
        <v>0.47</v>
      </c>
      <c r="AK24" s="28">
        <v>0.55000000000000004</v>
      </c>
      <c r="AL24" s="28">
        <v>0.63</v>
      </c>
      <c r="AM24" s="28">
        <v>0.6</v>
      </c>
      <c r="AN24" s="28">
        <v>0.6</v>
      </c>
      <c r="AO24" s="28">
        <v>0.6</v>
      </c>
    </row>
    <row r="25" spans="1:41" x14ac:dyDescent="0.6">
      <c r="A25" s="1" t="s">
        <v>19995</v>
      </c>
      <c r="B25" s="1" t="s">
        <v>20009</v>
      </c>
      <c r="C25" s="1" t="s">
        <v>20012</v>
      </c>
      <c r="D25" s="1">
        <v>575</v>
      </c>
      <c r="E25" s="1" t="s">
        <v>19981</v>
      </c>
      <c r="F25" s="28">
        <v>0.51</v>
      </c>
      <c r="G25" s="28">
        <v>0.62</v>
      </c>
      <c r="H25" s="28">
        <v>0.7</v>
      </c>
      <c r="I25" s="28">
        <v>0.67</v>
      </c>
      <c r="J25" s="28">
        <v>0.62</v>
      </c>
      <c r="K25" s="28">
        <v>0.56999999999999995</v>
      </c>
      <c r="L25" s="28">
        <v>0.49</v>
      </c>
      <c r="M25" s="28">
        <v>0.41</v>
      </c>
      <c r="N25" s="28">
        <v>0.33</v>
      </c>
      <c r="O25" s="28">
        <v>0.36</v>
      </c>
      <c r="P25" s="28">
        <v>0.36</v>
      </c>
      <c r="Q25" s="28">
        <v>0.36</v>
      </c>
      <c r="R25" s="28">
        <v>0.51</v>
      </c>
      <c r="S25" s="28">
        <v>0.62</v>
      </c>
      <c r="T25" s="28">
        <v>0.7</v>
      </c>
      <c r="U25" s="28">
        <v>0.67</v>
      </c>
      <c r="V25" s="28">
        <v>0.62</v>
      </c>
      <c r="W25" s="28">
        <v>0.56999999999999995</v>
      </c>
      <c r="X25" s="28">
        <v>0.49</v>
      </c>
      <c r="Y25" s="28">
        <v>0.41</v>
      </c>
      <c r="Z25" s="28">
        <v>0.33</v>
      </c>
      <c r="AA25" s="28">
        <v>0.36</v>
      </c>
      <c r="AB25" s="28">
        <v>0.36</v>
      </c>
      <c r="AC25" s="28">
        <v>0.36</v>
      </c>
      <c r="AD25" s="28">
        <v>0.51</v>
      </c>
      <c r="AE25" s="28">
        <v>0.62</v>
      </c>
      <c r="AF25" s="28">
        <v>0.7</v>
      </c>
      <c r="AG25" s="28">
        <v>0.67</v>
      </c>
      <c r="AH25" s="28">
        <v>0.62</v>
      </c>
      <c r="AI25" s="28">
        <v>0.56999999999999995</v>
      </c>
      <c r="AJ25" s="28">
        <v>0.49</v>
      </c>
      <c r="AK25" s="28">
        <v>0.41</v>
      </c>
      <c r="AL25" s="28">
        <v>0.33</v>
      </c>
      <c r="AM25" s="28">
        <v>0.36</v>
      </c>
      <c r="AN25" s="28">
        <v>0.36</v>
      </c>
      <c r="AO25" s="28">
        <v>0.36</v>
      </c>
    </row>
    <row r="26" spans="1:41" x14ac:dyDescent="0.6">
      <c r="A26" s="1" t="s">
        <v>19995</v>
      </c>
      <c r="B26" s="1" t="s">
        <v>20009</v>
      </c>
      <c r="C26" s="1" t="s">
        <v>20013</v>
      </c>
      <c r="D26" s="1">
        <v>570</v>
      </c>
      <c r="E26" s="1" t="s">
        <v>19981</v>
      </c>
      <c r="F26" s="28">
        <v>0.48</v>
      </c>
      <c r="G26" s="28">
        <v>0.34</v>
      </c>
      <c r="H26" s="28">
        <v>0.22</v>
      </c>
      <c r="I26" s="28">
        <v>0.13</v>
      </c>
      <c r="J26" s="28">
        <v>0.06</v>
      </c>
      <c r="K26" s="28">
        <v>0.03</v>
      </c>
      <c r="L26" s="28">
        <v>0.03</v>
      </c>
      <c r="M26" s="28">
        <v>0.03</v>
      </c>
      <c r="N26" s="28">
        <v>0.03</v>
      </c>
      <c r="O26" s="28">
        <v>0.02</v>
      </c>
      <c r="P26" s="28">
        <v>0.02</v>
      </c>
      <c r="Q26" s="28">
        <v>0.02</v>
      </c>
      <c r="R26" s="28">
        <v>0.48</v>
      </c>
      <c r="S26" s="28">
        <v>0.34</v>
      </c>
      <c r="T26" s="28">
        <v>0.22</v>
      </c>
      <c r="U26" s="28">
        <v>0.13</v>
      </c>
      <c r="V26" s="28">
        <v>0.06</v>
      </c>
      <c r="W26" s="28">
        <v>0.03</v>
      </c>
      <c r="X26" s="28">
        <v>0.03</v>
      </c>
      <c r="Y26" s="28">
        <v>0.03</v>
      </c>
      <c r="Z26" s="28">
        <v>0.03</v>
      </c>
      <c r="AA26" s="28">
        <v>0.02</v>
      </c>
      <c r="AB26" s="28">
        <v>0.02</v>
      </c>
      <c r="AC26" s="28">
        <v>0.02</v>
      </c>
      <c r="AD26" s="28">
        <v>0.48</v>
      </c>
      <c r="AE26" s="28">
        <v>0.34</v>
      </c>
      <c r="AF26" s="28">
        <v>0.22</v>
      </c>
      <c r="AG26" s="28">
        <v>0.13</v>
      </c>
      <c r="AH26" s="28">
        <v>0.06</v>
      </c>
      <c r="AI26" s="28">
        <v>0.03</v>
      </c>
      <c r="AJ26" s="28">
        <v>0.03</v>
      </c>
      <c r="AK26" s="28">
        <v>0.03</v>
      </c>
      <c r="AL26" s="28">
        <v>0.03</v>
      </c>
      <c r="AM26" s="28">
        <v>0.02</v>
      </c>
      <c r="AN26" s="28">
        <v>0.02</v>
      </c>
      <c r="AO26" s="28">
        <v>0.02</v>
      </c>
    </row>
    <row r="27" spans="1:41" x14ac:dyDescent="0.6">
      <c r="A27" s="1" t="s">
        <v>19995</v>
      </c>
      <c r="B27" s="1" t="s">
        <v>20014</v>
      </c>
      <c r="C27" s="1" t="s">
        <v>20015</v>
      </c>
      <c r="D27" s="1">
        <v>405</v>
      </c>
      <c r="E27" s="1" t="s">
        <v>19987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</row>
    <row r="28" spans="1:41" x14ac:dyDescent="0.6">
      <c r="A28" s="1" t="s">
        <v>19995</v>
      </c>
      <c r="B28" s="1" t="s">
        <v>20014</v>
      </c>
      <c r="C28" s="1" t="s">
        <v>20016</v>
      </c>
      <c r="D28" s="1">
        <v>400</v>
      </c>
      <c r="E28" s="1" t="s">
        <v>19987</v>
      </c>
      <c r="F28" s="28">
        <v>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</row>
    <row r="29" spans="1:41" x14ac:dyDescent="0.6">
      <c r="A29" s="1" t="s">
        <v>19995</v>
      </c>
      <c r="B29" s="1" t="s">
        <v>20014</v>
      </c>
      <c r="C29" s="1" t="s">
        <v>20017</v>
      </c>
      <c r="D29" s="1">
        <v>395</v>
      </c>
      <c r="E29" s="1" t="s">
        <v>19987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</row>
    <row r="30" spans="1:41" x14ac:dyDescent="0.6">
      <c r="A30" s="1" t="s">
        <v>19995</v>
      </c>
      <c r="B30" s="1" t="s">
        <v>20018</v>
      </c>
      <c r="C30" s="1" t="s">
        <v>20019</v>
      </c>
      <c r="D30" s="1">
        <v>415</v>
      </c>
      <c r="E30" s="1" t="s">
        <v>19987</v>
      </c>
      <c r="F30" s="28">
        <v>0.01</v>
      </c>
      <c r="G30" s="28">
        <v>0.01</v>
      </c>
      <c r="H30" s="28">
        <v>0.01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0.01</v>
      </c>
      <c r="P30" s="28">
        <v>0.01</v>
      </c>
      <c r="Q30" s="28">
        <v>0.01</v>
      </c>
      <c r="R30" s="28">
        <v>0.01</v>
      </c>
      <c r="S30" s="28">
        <v>0.01</v>
      </c>
      <c r="T30" s="28">
        <v>0.01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0.01</v>
      </c>
      <c r="AB30" s="28">
        <v>0.01</v>
      </c>
      <c r="AC30" s="28">
        <v>0.01</v>
      </c>
      <c r="AD30" s="28">
        <v>0.01</v>
      </c>
      <c r="AE30" s="28">
        <v>0.01</v>
      </c>
      <c r="AF30" s="28">
        <v>0.01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0.01</v>
      </c>
      <c r="AN30" s="28">
        <v>0.01</v>
      </c>
      <c r="AO30" s="28">
        <v>0.01</v>
      </c>
    </row>
    <row r="31" spans="1:41" x14ac:dyDescent="0.6">
      <c r="A31" s="1" t="s">
        <v>19995</v>
      </c>
      <c r="B31" s="1" t="s">
        <v>20018</v>
      </c>
      <c r="C31" s="1" t="s">
        <v>20020</v>
      </c>
      <c r="D31" s="1">
        <v>410</v>
      </c>
      <c r="E31" s="1" t="s">
        <v>19987</v>
      </c>
      <c r="F31" s="28">
        <v>0.28999999999999998</v>
      </c>
      <c r="G31" s="28">
        <v>0.28999999999999998</v>
      </c>
      <c r="H31" s="28">
        <v>0.28999999999999998</v>
      </c>
      <c r="I31" s="28">
        <v>0.34</v>
      </c>
      <c r="J31" s="28">
        <v>0.45</v>
      </c>
      <c r="K31" s="28">
        <v>0.53</v>
      </c>
      <c r="L31" s="28">
        <v>0.57999999999999996</v>
      </c>
      <c r="M31" s="28">
        <v>0.57999999999999996</v>
      </c>
      <c r="N31" s="28">
        <v>0.57999999999999996</v>
      </c>
      <c r="O31" s="28">
        <v>0.69</v>
      </c>
      <c r="P31" s="28">
        <v>0.69</v>
      </c>
      <c r="Q31" s="28">
        <v>0.69</v>
      </c>
      <c r="R31" s="28">
        <v>0.28999999999999998</v>
      </c>
      <c r="S31" s="28">
        <v>0.28999999999999998</v>
      </c>
      <c r="T31" s="28">
        <v>0.28999999999999998</v>
      </c>
      <c r="U31" s="28">
        <v>0.34</v>
      </c>
      <c r="V31" s="28">
        <v>0.45</v>
      </c>
      <c r="W31" s="28">
        <v>0.53</v>
      </c>
      <c r="X31" s="28">
        <v>0.57999999999999996</v>
      </c>
      <c r="Y31" s="28">
        <v>0.57999999999999996</v>
      </c>
      <c r="Z31" s="28">
        <v>0.57999999999999996</v>
      </c>
      <c r="AA31" s="28">
        <v>0.69</v>
      </c>
      <c r="AB31" s="28">
        <v>0.69</v>
      </c>
      <c r="AC31" s="28">
        <v>0.69</v>
      </c>
      <c r="AD31" s="28">
        <v>0.28999999999999998</v>
      </c>
      <c r="AE31" s="28">
        <v>0.28999999999999998</v>
      </c>
      <c r="AF31" s="28">
        <v>0.28999999999999998</v>
      </c>
      <c r="AG31" s="28">
        <v>0.34</v>
      </c>
      <c r="AH31" s="28">
        <v>0.45</v>
      </c>
      <c r="AI31" s="28">
        <v>0.53</v>
      </c>
      <c r="AJ31" s="28">
        <v>0.57999999999999996</v>
      </c>
      <c r="AK31" s="28">
        <v>0.57999999999999996</v>
      </c>
      <c r="AL31" s="28">
        <v>0.57999999999999996</v>
      </c>
      <c r="AM31" s="28">
        <v>0.69</v>
      </c>
      <c r="AN31" s="28">
        <v>0.69</v>
      </c>
      <c r="AO31" s="28">
        <v>0.69</v>
      </c>
    </row>
    <row r="32" spans="1:41" x14ac:dyDescent="0.6">
      <c r="A32" s="1" t="s">
        <v>19995</v>
      </c>
      <c r="B32" s="1" t="s">
        <v>20018</v>
      </c>
      <c r="C32" s="1" t="s">
        <v>20021</v>
      </c>
      <c r="D32" s="1">
        <v>405</v>
      </c>
      <c r="E32" s="1" t="s">
        <v>19987</v>
      </c>
      <c r="F32" s="28">
        <v>0.71</v>
      </c>
      <c r="G32" s="28">
        <v>0.71</v>
      </c>
      <c r="H32" s="28">
        <v>0.71</v>
      </c>
      <c r="I32" s="28">
        <v>0.66</v>
      </c>
      <c r="J32" s="28">
        <v>0.55000000000000004</v>
      </c>
      <c r="K32" s="28">
        <v>0.47</v>
      </c>
      <c r="L32" s="28">
        <v>0.42</v>
      </c>
      <c r="M32" s="28">
        <v>0.42</v>
      </c>
      <c r="N32" s="28">
        <v>0.42</v>
      </c>
      <c r="O32" s="28">
        <v>0.3</v>
      </c>
      <c r="P32" s="28">
        <v>0.3</v>
      </c>
      <c r="Q32" s="28">
        <v>0.3</v>
      </c>
      <c r="R32" s="28">
        <v>0.71</v>
      </c>
      <c r="S32" s="28">
        <v>0.71</v>
      </c>
      <c r="T32" s="28">
        <v>0.71</v>
      </c>
      <c r="U32" s="28">
        <v>0.66</v>
      </c>
      <c r="V32" s="28">
        <v>0.55000000000000004</v>
      </c>
      <c r="W32" s="28">
        <v>0.47</v>
      </c>
      <c r="X32" s="28">
        <v>0.42</v>
      </c>
      <c r="Y32" s="28">
        <v>0.42</v>
      </c>
      <c r="Z32" s="28">
        <v>0.42</v>
      </c>
      <c r="AA32" s="28">
        <v>0.3</v>
      </c>
      <c r="AB32" s="28">
        <v>0.3</v>
      </c>
      <c r="AC32" s="28">
        <v>0.3</v>
      </c>
      <c r="AD32" s="28">
        <v>0.71</v>
      </c>
      <c r="AE32" s="28">
        <v>0.71</v>
      </c>
      <c r="AF32" s="28">
        <v>0.71</v>
      </c>
      <c r="AG32" s="28">
        <v>0.66</v>
      </c>
      <c r="AH32" s="28">
        <v>0.55000000000000004</v>
      </c>
      <c r="AI32" s="28">
        <v>0.47</v>
      </c>
      <c r="AJ32" s="28">
        <v>0.42</v>
      </c>
      <c r="AK32" s="28">
        <v>0.42</v>
      </c>
      <c r="AL32" s="28">
        <v>0.42</v>
      </c>
      <c r="AM32" s="28">
        <v>0.3</v>
      </c>
      <c r="AN32" s="28">
        <v>0.3</v>
      </c>
      <c r="AO32" s="28">
        <v>0.3</v>
      </c>
    </row>
    <row r="33" spans="1:41" x14ac:dyDescent="0.6">
      <c r="A33" s="1" t="s">
        <v>19995</v>
      </c>
      <c r="B33" s="1" t="s">
        <v>20022</v>
      </c>
      <c r="C33" s="1" t="s">
        <v>20023</v>
      </c>
      <c r="D33" s="1">
        <v>375</v>
      </c>
      <c r="E33" s="1" t="s">
        <v>19987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</row>
    <row r="34" spans="1:41" x14ac:dyDescent="0.6">
      <c r="A34" s="1" t="s">
        <v>19995</v>
      </c>
      <c r="B34" s="1" t="s">
        <v>20022</v>
      </c>
      <c r="C34" s="1" t="s">
        <v>20024</v>
      </c>
      <c r="D34" s="1">
        <v>380</v>
      </c>
      <c r="E34" s="1" t="s">
        <v>19987</v>
      </c>
      <c r="F34" s="28">
        <v>0</v>
      </c>
      <c r="G34" s="28">
        <v>0</v>
      </c>
      <c r="H34" s="28">
        <v>0.22</v>
      </c>
      <c r="I34" s="28">
        <v>0.22</v>
      </c>
      <c r="J34" s="28">
        <v>0.22</v>
      </c>
      <c r="K34" s="28">
        <v>0.22</v>
      </c>
      <c r="L34" s="28">
        <v>0.22</v>
      </c>
      <c r="M34" s="28">
        <v>0.22</v>
      </c>
      <c r="N34" s="28">
        <v>0.22</v>
      </c>
      <c r="O34" s="28">
        <v>0.22</v>
      </c>
      <c r="P34" s="28">
        <v>0.22</v>
      </c>
      <c r="Q34" s="28">
        <v>0.22</v>
      </c>
      <c r="R34" s="28">
        <v>0</v>
      </c>
      <c r="S34" s="28">
        <v>0</v>
      </c>
      <c r="T34" s="28">
        <v>0.22</v>
      </c>
      <c r="U34" s="28">
        <v>0.22</v>
      </c>
      <c r="V34" s="28">
        <v>0.22</v>
      </c>
      <c r="W34" s="28">
        <v>0.22</v>
      </c>
      <c r="X34" s="28">
        <v>0.22</v>
      </c>
      <c r="Y34" s="28">
        <v>0.22</v>
      </c>
      <c r="Z34" s="28">
        <v>0.22</v>
      </c>
      <c r="AA34" s="28">
        <v>0.22</v>
      </c>
      <c r="AB34" s="28">
        <v>0.22</v>
      </c>
      <c r="AC34" s="28">
        <v>0.22</v>
      </c>
      <c r="AD34" s="28">
        <v>0</v>
      </c>
      <c r="AE34" s="28">
        <v>0</v>
      </c>
      <c r="AF34" s="28">
        <v>0.22</v>
      </c>
      <c r="AG34" s="28">
        <v>0.22</v>
      </c>
      <c r="AH34" s="28">
        <v>0.22</v>
      </c>
      <c r="AI34" s="28">
        <v>0.22</v>
      </c>
      <c r="AJ34" s="28">
        <v>0.22</v>
      </c>
      <c r="AK34" s="28">
        <v>0.22</v>
      </c>
      <c r="AL34" s="28">
        <v>0.22</v>
      </c>
      <c r="AM34" s="28">
        <v>0.22</v>
      </c>
      <c r="AN34" s="28">
        <v>0.22</v>
      </c>
      <c r="AO34" s="28">
        <v>0.22</v>
      </c>
    </row>
    <row r="35" spans="1:41" x14ac:dyDescent="0.6">
      <c r="A35" s="1" t="s">
        <v>19995</v>
      </c>
      <c r="B35" s="1" t="s">
        <v>20022</v>
      </c>
      <c r="C35" s="1" t="s">
        <v>20025</v>
      </c>
      <c r="D35" s="1">
        <v>385</v>
      </c>
      <c r="E35" s="1" t="s">
        <v>19987</v>
      </c>
      <c r="F35" s="28">
        <v>0</v>
      </c>
      <c r="G35" s="28">
        <v>0</v>
      </c>
      <c r="H35" s="28">
        <v>0.78</v>
      </c>
      <c r="I35" s="28">
        <v>0.78</v>
      </c>
      <c r="J35" s="28">
        <v>0.78</v>
      </c>
      <c r="K35" s="28">
        <v>0.78</v>
      </c>
      <c r="L35" s="28">
        <v>0.78</v>
      </c>
      <c r="M35" s="28">
        <v>0.78</v>
      </c>
      <c r="N35" s="28">
        <v>0.78</v>
      </c>
      <c r="O35" s="28">
        <v>0.78</v>
      </c>
      <c r="P35" s="28">
        <v>0.78</v>
      </c>
      <c r="Q35" s="28">
        <v>0.78</v>
      </c>
      <c r="R35" s="28">
        <v>0</v>
      </c>
      <c r="S35" s="28">
        <v>0</v>
      </c>
      <c r="T35" s="28">
        <v>0.78</v>
      </c>
      <c r="U35" s="28">
        <v>0.78</v>
      </c>
      <c r="V35" s="28">
        <v>0.78</v>
      </c>
      <c r="W35" s="28">
        <v>0.78</v>
      </c>
      <c r="X35" s="28">
        <v>0.78</v>
      </c>
      <c r="Y35" s="28">
        <v>0.78</v>
      </c>
      <c r="Z35" s="28">
        <v>0.78</v>
      </c>
      <c r="AA35" s="28">
        <v>0.78</v>
      </c>
      <c r="AB35" s="28">
        <v>0.78</v>
      </c>
      <c r="AC35" s="28">
        <v>0.78</v>
      </c>
      <c r="AD35" s="28">
        <v>0</v>
      </c>
      <c r="AE35" s="28">
        <v>0</v>
      </c>
      <c r="AF35" s="28">
        <v>0.78</v>
      </c>
      <c r="AG35" s="28">
        <v>0.78</v>
      </c>
      <c r="AH35" s="28">
        <v>0.78</v>
      </c>
      <c r="AI35" s="28">
        <v>0.78</v>
      </c>
      <c r="AJ35" s="28">
        <v>0.78</v>
      </c>
      <c r="AK35" s="28">
        <v>0.78</v>
      </c>
      <c r="AL35" s="28">
        <v>0.78</v>
      </c>
      <c r="AM35" s="28">
        <v>0.78</v>
      </c>
      <c r="AN35" s="28">
        <v>0.78</v>
      </c>
      <c r="AO35" s="28">
        <v>0.78</v>
      </c>
    </row>
    <row r="36" spans="1:41" x14ac:dyDescent="0.6">
      <c r="A36" s="1" t="s">
        <v>19995</v>
      </c>
      <c r="B36" s="1" t="s">
        <v>20022</v>
      </c>
      <c r="C36" s="1" t="s">
        <v>20026</v>
      </c>
      <c r="D36" s="1">
        <v>390</v>
      </c>
      <c r="E36" s="1" t="s">
        <v>19987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</row>
    <row r="37" spans="1:41" x14ac:dyDescent="0.6">
      <c r="A37" s="1" t="s">
        <v>20027</v>
      </c>
      <c r="B37" s="1" t="s">
        <v>20028</v>
      </c>
      <c r="C37" s="1" t="s">
        <v>20029</v>
      </c>
      <c r="D37" s="1">
        <v>405</v>
      </c>
      <c r="E37" s="1" t="s">
        <v>19987</v>
      </c>
      <c r="F37" s="28">
        <v>1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</row>
    <row r="38" spans="1:41" x14ac:dyDescent="0.6">
      <c r="A38" s="1" t="s">
        <v>20027</v>
      </c>
      <c r="B38" s="1" t="s">
        <v>20028</v>
      </c>
      <c r="C38" s="1" t="s">
        <v>20030</v>
      </c>
      <c r="D38" s="1">
        <v>400</v>
      </c>
      <c r="E38" s="1" t="s">
        <v>19987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</row>
    <row r="39" spans="1:41" x14ac:dyDescent="0.6">
      <c r="A39" s="1" t="s">
        <v>20027</v>
      </c>
      <c r="B39" s="1" t="s">
        <v>20028</v>
      </c>
      <c r="C39" s="1" t="s">
        <v>20031</v>
      </c>
      <c r="D39" s="1">
        <v>395</v>
      </c>
      <c r="E39" s="1" t="s">
        <v>19987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</row>
    <row r="40" spans="1:41" x14ac:dyDescent="0.6">
      <c r="A40" s="1" t="s">
        <v>20027</v>
      </c>
      <c r="B40" s="1" t="s">
        <v>20032</v>
      </c>
      <c r="C40" s="1" t="s">
        <v>20033</v>
      </c>
      <c r="D40" s="1">
        <v>470</v>
      </c>
      <c r="E40" s="1" t="s">
        <v>19981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</row>
    <row r="41" spans="1:41" x14ac:dyDescent="0.6">
      <c r="A41" s="1" t="s">
        <v>20027</v>
      </c>
      <c r="B41" s="1" t="s">
        <v>20032</v>
      </c>
      <c r="C41" s="1" t="s">
        <v>20034</v>
      </c>
      <c r="D41" s="1">
        <v>475</v>
      </c>
      <c r="E41" s="1" t="s">
        <v>19981</v>
      </c>
      <c r="F41" s="28">
        <v>0.65</v>
      </c>
      <c r="G41" s="28">
        <v>0.65</v>
      </c>
      <c r="H41" s="28">
        <v>0.65</v>
      </c>
      <c r="I41" s="28">
        <v>0.6</v>
      </c>
      <c r="J41" s="28">
        <v>0.48</v>
      </c>
      <c r="K41" s="28">
        <v>0.4</v>
      </c>
      <c r="L41" s="28">
        <v>0.4</v>
      </c>
      <c r="M41" s="28">
        <v>0.32</v>
      </c>
      <c r="N41" s="28">
        <v>0.32</v>
      </c>
      <c r="O41" s="28">
        <v>0.32</v>
      </c>
      <c r="P41" s="28">
        <v>0.25</v>
      </c>
      <c r="Q41" s="28">
        <v>0.15</v>
      </c>
      <c r="R41" s="28">
        <v>0.65</v>
      </c>
      <c r="S41" s="28">
        <v>0.65</v>
      </c>
      <c r="T41" s="28">
        <v>0.65</v>
      </c>
      <c r="U41" s="28">
        <v>0.6</v>
      </c>
      <c r="V41" s="28">
        <v>0.48</v>
      </c>
      <c r="W41" s="28">
        <v>0.4</v>
      </c>
      <c r="X41" s="28">
        <v>0.4</v>
      </c>
      <c r="Y41" s="28">
        <v>0.32</v>
      </c>
      <c r="Z41" s="28">
        <v>0.32</v>
      </c>
      <c r="AA41" s="28">
        <v>0.32</v>
      </c>
      <c r="AB41" s="28">
        <v>0.25</v>
      </c>
      <c r="AC41" s="28">
        <v>0.15</v>
      </c>
      <c r="AD41" s="28">
        <v>0.65</v>
      </c>
      <c r="AE41" s="28">
        <v>0.65</v>
      </c>
      <c r="AF41" s="28">
        <v>0.65</v>
      </c>
      <c r="AG41" s="28">
        <v>0.6</v>
      </c>
      <c r="AH41" s="28">
        <v>0.48</v>
      </c>
      <c r="AI41" s="28">
        <v>0.4</v>
      </c>
      <c r="AJ41" s="28">
        <v>0.4</v>
      </c>
      <c r="AK41" s="28">
        <v>0.32</v>
      </c>
      <c r="AL41" s="28">
        <v>0.32</v>
      </c>
      <c r="AM41" s="28">
        <v>0.32</v>
      </c>
      <c r="AN41" s="28">
        <v>0.25</v>
      </c>
      <c r="AO41" s="28">
        <v>0.15</v>
      </c>
    </row>
    <row r="42" spans="1:41" x14ac:dyDescent="0.6">
      <c r="A42" s="1" t="s">
        <v>20027</v>
      </c>
      <c r="B42" s="1" t="s">
        <v>20032</v>
      </c>
      <c r="C42" s="1" t="s">
        <v>20035</v>
      </c>
      <c r="D42" s="1">
        <v>480</v>
      </c>
      <c r="E42" s="1" t="s">
        <v>19981</v>
      </c>
      <c r="F42" s="28">
        <v>0.35</v>
      </c>
      <c r="G42" s="28">
        <v>0.35</v>
      </c>
      <c r="H42" s="28">
        <v>0.35</v>
      </c>
      <c r="I42" s="28">
        <v>0.4</v>
      </c>
      <c r="J42" s="28">
        <v>0.52</v>
      </c>
      <c r="K42" s="28">
        <v>0.6</v>
      </c>
      <c r="L42" s="28">
        <v>0.6</v>
      </c>
      <c r="M42" s="28">
        <v>0.68</v>
      </c>
      <c r="N42" s="28">
        <v>0.68</v>
      </c>
      <c r="O42" s="28">
        <v>0.68</v>
      </c>
      <c r="P42" s="28">
        <v>0.75</v>
      </c>
      <c r="Q42" s="28">
        <v>0.85</v>
      </c>
      <c r="R42" s="28">
        <v>0.35</v>
      </c>
      <c r="S42" s="28">
        <v>0.35</v>
      </c>
      <c r="T42" s="28">
        <v>0.35</v>
      </c>
      <c r="U42" s="28">
        <v>0.4</v>
      </c>
      <c r="V42" s="28">
        <v>0.52</v>
      </c>
      <c r="W42" s="28">
        <v>0.6</v>
      </c>
      <c r="X42" s="28">
        <v>0.6</v>
      </c>
      <c r="Y42" s="28">
        <v>0.68</v>
      </c>
      <c r="Z42" s="28">
        <v>0.68</v>
      </c>
      <c r="AA42" s="28">
        <v>0.68</v>
      </c>
      <c r="AB42" s="28">
        <v>0.75</v>
      </c>
      <c r="AC42" s="28">
        <v>0.85</v>
      </c>
      <c r="AD42" s="28">
        <v>0.35</v>
      </c>
      <c r="AE42" s="28">
        <v>0.35</v>
      </c>
      <c r="AF42" s="28">
        <v>0.35</v>
      </c>
      <c r="AG42" s="28">
        <v>0.4</v>
      </c>
      <c r="AH42" s="28">
        <v>0.52</v>
      </c>
      <c r="AI42" s="28">
        <v>0.6</v>
      </c>
      <c r="AJ42" s="28">
        <v>0.6</v>
      </c>
      <c r="AK42" s="28">
        <v>0.68</v>
      </c>
      <c r="AL42" s="28">
        <v>0.68</v>
      </c>
      <c r="AM42" s="28">
        <v>0.68</v>
      </c>
      <c r="AN42" s="28">
        <v>0.75</v>
      </c>
      <c r="AO42" s="28">
        <v>0.85</v>
      </c>
    </row>
    <row r="43" spans="1:41" x14ac:dyDescent="0.6">
      <c r="A43" s="1" t="s">
        <v>20027</v>
      </c>
      <c r="B43" s="1" t="s">
        <v>20032</v>
      </c>
      <c r="C43" s="1" t="s">
        <v>20036</v>
      </c>
      <c r="D43" s="1">
        <v>485</v>
      </c>
      <c r="E43" s="1" t="s">
        <v>19981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</row>
    <row r="44" spans="1:41" x14ac:dyDescent="0.6">
      <c r="A44" s="1" t="s">
        <v>20027</v>
      </c>
      <c r="B44" s="1" t="s">
        <v>20037</v>
      </c>
      <c r="C44" s="1" t="s">
        <v>20038</v>
      </c>
      <c r="D44" s="1">
        <v>585</v>
      </c>
      <c r="E44" s="1" t="s">
        <v>19981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0.01</v>
      </c>
      <c r="L44" s="28">
        <v>0.01</v>
      </c>
      <c r="M44" s="28">
        <v>0.01</v>
      </c>
      <c r="N44" s="28">
        <v>0.01</v>
      </c>
      <c r="O44" s="28">
        <v>0.02</v>
      </c>
      <c r="P44" s="28">
        <v>0.02</v>
      </c>
      <c r="Q44" s="28">
        <v>0.02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0.01</v>
      </c>
      <c r="X44" s="28">
        <v>0.01</v>
      </c>
      <c r="Y44" s="28">
        <v>0.01</v>
      </c>
      <c r="Z44" s="28">
        <v>0.01</v>
      </c>
      <c r="AA44" s="28">
        <v>0.02</v>
      </c>
      <c r="AB44" s="28">
        <v>0.02</v>
      </c>
      <c r="AC44" s="28">
        <v>0.02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0.01</v>
      </c>
      <c r="AJ44" s="28">
        <v>0.01</v>
      </c>
      <c r="AK44" s="28">
        <v>0.01</v>
      </c>
      <c r="AL44" s="28">
        <v>0.01</v>
      </c>
      <c r="AM44" s="28">
        <v>0.02</v>
      </c>
      <c r="AN44" s="28">
        <v>0.02</v>
      </c>
      <c r="AO44" s="28">
        <v>0.02</v>
      </c>
    </row>
    <row r="45" spans="1:41" x14ac:dyDescent="0.6">
      <c r="A45" s="1" t="s">
        <v>20027</v>
      </c>
      <c r="B45" s="1" t="s">
        <v>20037</v>
      </c>
      <c r="C45" s="1" t="s">
        <v>20039</v>
      </c>
      <c r="D45" s="1">
        <v>580</v>
      </c>
      <c r="E45" s="1" t="s">
        <v>19981</v>
      </c>
      <c r="F45" s="28">
        <v>0.02</v>
      </c>
      <c r="G45" s="28">
        <v>0.04</v>
      </c>
      <c r="H45" s="28">
        <v>0.08</v>
      </c>
      <c r="I45" s="28">
        <v>0.15</v>
      </c>
      <c r="J45" s="28">
        <v>0.27</v>
      </c>
      <c r="K45" s="28">
        <v>0.34</v>
      </c>
      <c r="L45" s="28">
        <v>0.39</v>
      </c>
      <c r="M45" s="28">
        <v>0.39</v>
      </c>
      <c r="N45" s="28">
        <v>0.39</v>
      </c>
      <c r="O45" s="28">
        <v>0.5</v>
      </c>
      <c r="P45" s="28">
        <v>0.5</v>
      </c>
      <c r="Q45" s="28">
        <v>0.5</v>
      </c>
      <c r="R45" s="28">
        <v>0.02</v>
      </c>
      <c r="S45" s="28">
        <v>0.04</v>
      </c>
      <c r="T45" s="28">
        <v>0.08</v>
      </c>
      <c r="U45" s="28">
        <v>0.15</v>
      </c>
      <c r="V45" s="28">
        <v>0.27</v>
      </c>
      <c r="W45" s="28">
        <v>0.34</v>
      </c>
      <c r="X45" s="28">
        <v>0.39</v>
      </c>
      <c r="Y45" s="28">
        <v>0.39</v>
      </c>
      <c r="Z45" s="28">
        <v>0.39</v>
      </c>
      <c r="AA45" s="28">
        <v>0.5</v>
      </c>
      <c r="AB45" s="28">
        <v>0.5</v>
      </c>
      <c r="AC45" s="28">
        <v>0.5</v>
      </c>
      <c r="AD45" s="28">
        <v>0.02</v>
      </c>
      <c r="AE45" s="28">
        <v>0.04</v>
      </c>
      <c r="AF45" s="28">
        <v>0.08</v>
      </c>
      <c r="AG45" s="28">
        <v>0.15</v>
      </c>
      <c r="AH45" s="28">
        <v>0.27</v>
      </c>
      <c r="AI45" s="28">
        <v>0.34</v>
      </c>
      <c r="AJ45" s="28">
        <v>0.39</v>
      </c>
      <c r="AK45" s="28">
        <v>0.39</v>
      </c>
      <c r="AL45" s="28">
        <v>0.39</v>
      </c>
      <c r="AM45" s="28">
        <v>0.5</v>
      </c>
      <c r="AN45" s="28">
        <v>0.5</v>
      </c>
      <c r="AO45" s="28">
        <v>0.5</v>
      </c>
    </row>
    <row r="46" spans="1:41" x14ac:dyDescent="0.6">
      <c r="A46" s="1" t="s">
        <v>20027</v>
      </c>
      <c r="B46" s="1" t="s">
        <v>20037</v>
      </c>
      <c r="C46" s="1" t="s">
        <v>20040</v>
      </c>
      <c r="D46" s="1">
        <v>575</v>
      </c>
      <c r="E46" s="1" t="s">
        <v>19981</v>
      </c>
      <c r="F46" s="28">
        <v>0.51</v>
      </c>
      <c r="G46" s="28">
        <v>0.62</v>
      </c>
      <c r="H46" s="28">
        <v>0.7</v>
      </c>
      <c r="I46" s="28">
        <v>0.72</v>
      </c>
      <c r="J46" s="28">
        <v>0.67</v>
      </c>
      <c r="K46" s="28">
        <v>0.62</v>
      </c>
      <c r="L46" s="28">
        <v>0.56999999999999995</v>
      </c>
      <c r="M46" s="28">
        <v>0.56999999999999995</v>
      </c>
      <c r="N46" s="28">
        <v>0.56999999999999995</v>
      </c>
      <c r="O46" s="28">
        <v>0.46</v>
      </c>
      <c r="P46" s="28">
        <v>0.46</v>
      </c>
      <c r="Q46" s="28">
        <v>0.46</v>
      </c>
      <c r="R46" s="28">
        <v>0.51</v>
      </c>
      <c r="S46" s="28">
        <v>0.62</v>
      </c>
      <c r="T46" s="28">
        <v>0.7</v>
      </c>
      <c r="U46" s="28">
        <v>0.72</v>
      </c>
      <c r="V46" s="28">
        <v>0.67</v>
      </c>
      <c r="W46" s="28">
        <v>0.62</v>
      </c>
      <c r="X46" s="28">
        <v>0.56999999999999995</v>
      </c>
      <c r="Y46" s="28">
        <v>0.56999999999999995</v>
      </c>
      <c r="Z46" s="28">
        <v>0.56999999999999995</v>
      </c>
      <c r="AA46" s="28">
        <v>0.46</v>
      </c>
      <c r="AB46" s="28">
        <v>0.46</v>
      </c>
      <c r="AC46" s="28">
        <v>0.46</v>
      </c>
      <c r="AD46" s="28">
        <v>0.51</v>
      </c>
      <c r="AE46" s="28">
        <v>0.62</v>
      </c>
      <c r="AF46" s="28">
        <v>0.7</v>
      </c>
      <c r="AG46" s="28">
        <v>0.72</v>
      </c>
      <c r="AH46" s="28">
        <v>0.67</v>
      </c>
      <c r="AI46" s="28">
        <v>0.62</v>
      </c>
      <c r="AJ46" s="28">
        <v>0.56999999999999995</v>
      </c>
      <c r="AK46" s="28">
        <v>0.56999999999999995</v>
      </c>
      <c r="AL46" s="28">
        <v>0.56999999999999995</v>
      </c>
      <c r="AM46" s="28">
        <v>0.46</v>
      </c>
      <c r="AN46" s="28">
        <v>0.46</v>
      </c>
      <c r="AO46" s="28">
        <v>0.46</v>
      </c>
    </row>
    <row r="47" spans="1:41" x14ac:dyDescent="0.6">
      <c r="A47" s="1" t="s">
        <v>20027</v>
      </c>
      <c r="B47" s="1" t="s">
        <v>20037</v>
      </c>
      <c r="C47" s="1" t="s">
        <v>20041</v>
      </c>
      <c r="D47" s="1">
        <v>570</v>
      </c>
      <c r="E47" s="1" t="s">
        <v>19981</v>
      </c>
      <c r="F47" s="28">
        <v>0.48</v>
      </c>
      <c r="G47" s="28">
        <v>0.34</v>
      </c>
      <c r="H47" s="28">
        <v>0.22</v>
      </c>
      <c r="I47" s="28">
        <v>0.13</v>
      </c>
      <c r="J47" s="28">
        <v>0.06</v>
      </c>
      <c r="K47" s="28">
        <v>0.03</v>
      </c>
      <c r="L47" s="28">
        <v>0.03</v>
      </c>
      <c r="M47" s="28">
        <v>0.03</v>
      </c>
      <c r="N47" s="28">
        <v>0.03</v>
      </c>
      <c r="O47" s="28">
        <v>0.02</v>
      </c>
      <c r="P47" s="28">
        <v>0.02</v>
      </c>
      <c r="Q47" s="28">
        <v>0.02</v>
      </c>
      <c r="R47" s="28">
        <v>0.48</v>
      </c>
      <c r="S47" s="28">
        <v>0.34</v>
      </c>
      <c r="T47" s="28">
        <v>0.22</v>
      </c>
      <c r="U47" s="28">
        <v>0.13</v>
      </c>
      <c r="V47" s="28">
        <v>0.06</v>
      </c>
      <c r="W47" s="28">
        <v>0.03</v>
      </c>
      <c r="X47" s="28">
        <v>0.03</v>
      </c>
      <c r="Y47" s="28">
        <v>0.03</v>
      </c>
      <c r="Z47" s="28">
        <v>0.03</v>
      </c>
      <c r="AA47" s="28">
        <v>0.02</v>
      </c>
      <c r="AB47" s="28">
        <v>0.02</v>
      </c>
      <c r="AC47" s="28">
        <v>0.02</v>
      </c>
      <c r="AD47" s="28">
        <v>0.48</v>
      </c>
      <c r="AE47" s="28">
        <v>0.34</v>
      </c>
      <c r="AF47" s="28">
        <v>0.22</v>
      </c>
      <c r="AG47" s="28">
        <v>0.13</v>
      </c>
      <c r="AH47" s="28">
        <v>0.06</v>
      </c>
      <c r="AI47" s="28">
        <v>0.03</v>
      </c>
      <c r="AJ47" s="28">
        <v>0.03</v>
      </c>
      <c r="AK47" s="28">
        <v>0.03</v>
      </c>
      <c r="AL47" s="28">
        <v>0.03</v>
      </c>
      <c r="AM47" s="28">
        <v>0.02</v>
      </c>
      <c r="AN47" s="28">
        <v>0.02</v>
      </c>
      <c r="AO47" s="28">
        <v>0.02</v>
      </c>
    </row>
    <row r="48" spans="1:41" x14ac:dyDescent="0.6">
      <c r="A48" s="1" t="s">
        <v>5</v>
      </c>
      <c r="B48" s="1" t="s">
        <v>20042</v>
      </c>
      <c r="C48" s="1" t="s">
        <v>20043</v>
      </c>
      <c r="D48" s="1">
        <v>405</v>
      </c>
      <c r="E48" s="1" t="s">
        <v>19987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</row>
    <row r="49" spans="1:41" x14ac:dyDescent="0.6">
      <c r="A49" s="1" t="s">
        <v>5</v>
      </c>
      <c r="B49" s="1" t="s">
        <v>20042</v>
      </c>
      <c r="C49" s="1" t="s">
        <v>20044</v>
      </c>
      <c r="D49" s="1">
        <v>400</v>
      </c>
      <c r="E49" s="1" t="s">
        <v>19987</v>
      </c>
      <c r="F49" s="28">
        <v>1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</row>
    <row r="50" spans="1:41" x14ac:dyDescent="0.6">
      <c r="A50" s="1" t="s">
        <v>5</v>
      </c>
      <c r="B50" s="1" t="s">
        <v>20042</v>
      </c>
      <c r="C50" s="1" t="s">
        <v>20045</v>
      </c>
      <c r="D50" s="1">
        <v>395</v>
      </c>
      <c r="E50" s="1" t="s">
        <v>19987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</row>
    <row r="51" spans="1:41" x14ac:dyDescent="0.6">
      <c r="A51" s="1" t="s">
        <v>5</v>
      </c>
      <c r="B51" s="1" t="s">
        <v>20046</v>
      </c>
      <c r="C51" s="1" t="s">
        <v>20047</v>
      </c>
      <c r="D51" s="1">
        <v>400</v>
      </c>
      <c r="E51" s="1" t="s">
        <v>19987</v>
      </c>
      <c r="F51" s="28">
        <v>1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</row>
    <row r="52" spans="1:41" x14ac:dyDescent="0.6">
      <c r="A52" s="1" t="s">
        <v>5</v>
      </c>
      <c r="B52" s="1" t="s">
        <v>20048</v>
      </c>
      <c r="C52" s="1" t="s">
        <v>20049</v>
      </c>
      <c r="D52" s="1">
        <v>400</v>
      </c>
      <c r="E52" s="1" t="s">
        <v>19987</v>
      </c>
      <c r="F52" s="28">
        <v>1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</row>
    <row r="53" spans="1:41" x14ac:dyDescent="0.6">
      <c r="A53" s="1" t="s">
        <v>5</v>
      </c>
      <c r="B53" s="1" t="s">
        <v>20050</v>
      </c>
      <c r="C53" s="1" t="s">
        <v>20051</v>
      </c>
      <c r="D53" s="1">
        <v>360</v>
      </c>
      <c r="E53" s="1" t="s">
        <v>19987</v>
      </c>
      <c r="F53" s="28">
        <v>0.98</v>
      </c>
      <c r="G53" s="28">
        <v>0.98</v>
      </c>
      <c r="H53" s="28">
        <v>0.98</v>
      </c>
      <c r="I53" s="28">
        <v>0.98</v>
      </c>
      <c r="J53" s="28">
        <v>0.99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0.98</v>
      </c>
      <c r="S53" s="28">
        <v>0.98</v>
      </c>
      <c r="T53" s="28">
        <v>0.98</v>
      </c>
      <c r="U53" s="28">
        <v>0.98</v>
      </c>
      <c r="V53" s="28">
        <v>0.99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0.98</v>
      </c>
      <c r="AE53" s="28">
        <v>0.98</v>
      </c>
      <c r="AF53" s="28">
        <v>0.98</v>
      </c>
      <c r="AG53" s="28">
        <v>0.98</v>
      </c>
      <c r="AH53" s="28">
        <v>0.99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</row>
    <row r="54" spans="1:41" x14ac:dyDescent="0.6">
      <c r="A54" s="1" t="s">
        <v>5</v>
      </c>
      <c r="B54" s="1" t="s">
        <v>20050</v>
      </c>
      <c r="C54" s="1" t="s">
        <v>20052</v>
      </c>
      <c r="D54" s="1">
        <v>355</v>
      </c>
      <c r="E54" s="1" t="s">
        <v>19987</v>
      </c>
      <c r="F54" s="28">
        <v>0.02</v>
      </c>
      <c r="G54" s="28">
        <v>0.02</v>
      </c>
      <c r="H54" s="28">
        <v>0.02</v>
      </c>
      <c r="I54" s="28">
        <v>0.02</v>
      </c>
      <c r="J54" s="28">
        <v>0.01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0.02</v>
      </c>
      <c r="S54" s="28">
        <v>0.02</v>
      </c>
      <c r="T54" s="28">
        <v>0.02</v>
      </c>
      <c r="U54" s="28">
        <v>0.02</v>
      </c>
      <c r="V54" s="28">
        <v>0.01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0.02</v>
      </c>
      <c r="AE54" s="28">
        <v>0.02</v>
      </c>
      <c r="AF54" s="28">
        <v>0.02</v>
      </c>
      <c r="AG54" s="28">
        <v>0.02</v>
      </c>
      <c r="AH54" s="28">
        <v>0.01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</row>
    <row r="55" spans="1:41" x14ac:dyDescent="0.6">
      <c r="A55" s="1" t="s">
        <v>5</v>
      </c>
      <c r="B55" s="1" t="s">
        <v>20053</v>
      </c>
      <c r="C55" s="1" t="s">
        <v>20054</v>
      </c>
      <c r="D55" s="1">
        <v>415</v>
      </c>
      <c r="E55" s="1" t="s">
        <v>19987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</row>
    <row r="56" spans="1:41" x14ac:dyDescent="0.6">
      <c r="A56" s="1" t="s">
        <v>5</v>
      </c>
      <c r="B56" s="1" t="s">
        <v>20053</v>
      </c>
      <c r="C56" s="1" t="s">
        <v>20055</v>
      </c>
      <c r="D56" s="1">
        <v>410</v>
      </c>
      <c r="E56" s="1" t="s">
        <v>19987</v>
      </c>
      <c r="F56" s="28">
        <v>1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</row>
    <row r="57" spans="1:41" x14ac:dyDescent="0.6">
      <c r="A57" s="1" t="s">
        <v>5</v>
      </c>
      <c r="B57" s="1" t="s">
        <v>20053</v>
      </c>
      <c r="C57" s="1" t="s">
        <v>20056</v>
      </c>
      <c r="D57" s="1">
        <v>405</v>
      </c>
      <c r="E57" s="1" t="s">
        <v>19987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0</v>
      </c>
      <c r="AO57" s="28">
        <v>0</v>
      </c>
    </row>
    <row r="58" spans="1:41" x14ac:dyDescent="0.6">
      <c r="A58" s="1" t="s">
        <v>5</v>
      </c>
      <c r="B58" s="1" t="s">
        <v>20057</v>
      </c>
      <c r="C58" s="1" t="s">
        <v>20058</v>
      </c>
      <c r="D58" s="1">
        <v>485</v>
      </c>
      <c r="E58" s="1" t="s">
        <v>19981</v>
      </c>
      <c r="F58" s="28">
        <v>0.05</v>
      </c>
      <c r="G58" s="28">
        <v>0.05</v>
      </c>
      <c r="H58" s="28">
        <v>0.05</v>
      </c>
      <c r="I58" s="28">
        <v>0.05</v>
      </c>
      <c r="J58" s="28">
        <v>0.05</v>
      </c>
      <c r="K58" s="28">
        <v>0.05</v>
      </c>
      <c r="L58" s="28">
        <v>0.05</v>
      </c>
      <c r="M58" s="28">
        <v>0.05</v>
      </c>
      <c r="N58" s="28">
        <v>0.05</v>
      </c>
      <c r="O58" s="28">
        <v>0.1</v>
      </c>
      <c r="P58" s="28">
        <v>0.1</v>
      </c>
      <c r="Q58" s="28">
        <v>0.1</v>
      </c>
      <c r="R58" s="28">
        <v>0.05</v>
      </c>
      <c r="S58" s="28">
        <v>0.05</v>
      </c>
      <c r="T58" s="28">
        <v>0.05</v>
      </c>
      <c r="U58" s="28">
        <v>0.05</v>
      </c>
      <c r="V58" s="28">
        <v>0.05</v>
      </c>
      <c r="W58" s="28">
        <v>0.05</v>
      </c>
      <c r="X58" s="28">
        <v>0.05</v>
      </c>
      <c r="Y58" s="28">
        <v>0.05</v>
      </c>
      <c r="Z58" s="28">
        <v>0.05</v>
      </c>
      <c r="AA58" s="28">
        <v>0.1</v>
      </c>
      <c r="AB58" s="28">
        <v>0.1</v>
      </c>
      <c r="AC58" s="28">
        <v>0.1</v>
      </c>
      <c r="AD58" s="28">
        <v>0.05</v>
      </c>
      <c r="AE58" s="28">
        <v>0.05</v>
      </c>
      <c r="AF58" s="28">
        <v>0.05</v>
      </c>
      <c r="AG58" s="28">
        <v>0.05</v>
      </c>
      <c r="AH58" s="28">
        <v>0.05</v>
      </c>
      <c r="AI58" s="28">
        <v>0.05</v>
      </c>
      <c r="AJ58" s="28">
        <v>0.05</v>
      </c>
      <c r="AK58" s="28">
        <v>0.05</v>
      </c>
      <c r="AL58" s="28">
        <v>0.05</v>
      </c>
      <c r="AM58" s="28">
        <v>0.1</v>
      </c>
      <c r="AN58" s="28">
        <v>0.1</v>
      </c>
      <c r="AO58" s="28">
        <v>0.1</v>
      </c>
    </row>
    <row r="59" spans="1:41" x14ac:dyDescent="0.6">
      <c r="A59" s="1" t="s">
        <v>5</v>
      </c>
      <c r="B59" s="1" t="s">
        <v>20057</v>
      </c>
      <c r="C59" s="1" t="s">
        <v>20059</v>
      </c>
      <c r="D59" s="1">
        <v>480</v>
      </c>
      <c r="E59" s="1" t="s">
        <v>19981</v>
      </c>
      <c r="F59" s="28">
        <v>0.8</v>
      </c>
      <c r="G59" s="28">
        <v>0.8</v>
      </c>
      <c r="H59" s="28">
        <v>0.8</v>
      </c>
      <c r="I59" s="28">
        <v>0.8</v>
      </c>
      <c r="J59" s="28">
        <v>0.8</v>
      </c>
      <c r="K59" s="28">
        <v>0.85</v>
      </c>
      <c r="L59" s="28">
        <v>0.9</v>
      </c>
      <c r="M59" s="28">
        <v>0.9</v>
      </c>
      <c r="N59" s="28">
        <v>0.9</v>
      </c>
      <c r="O59" s="28">
        <v>0.9</v>
      </c>
      <c r="P59" s="28">
        <v>0.9</v>
      </c>
      <c r="Q59" s="28">
        <v>0.9</v>
      </c>
      <c r="R59" s="28">
        <v>0.8</v>
      </c>
      <c r="S59" s="28">
        <v>0.8</v>
      </c>
      <c r="T59" s="28">
        <v>0.8</v>
      </c>
      <c r="U59" s="28">
        <v>0.8</v>
      </c>
      <c r="V59" s="28">
        <v>0.8</v>
      </c>
      <c r="W59" s="28">
        <v>0.85</v>
      </c>
      <c r="X59" s="28">
        <v>0.9</v>
      </c>
      <c r="Y59" s="28">
        <v>0.9</v>
      </c>
      <c r="Z59" s="28">
        <v>0.9</v>
      </c>
      <c r="AA59" s="28">
        <v>0.9</v>
      </c>
      <c r="AB59" s="28">
        <v>0.9</v>
      </c>
      <c r="AC59" s="28">
        <v>0.9</v>
      </c>
      <c r="AD59" s="28">
        <v>0.8</v>
      </c>
      <c r="AE59" s="28">
        <v>0.8</v>
      </c>
      <c r="AF59" s="28">
        <v>0.8</v>
      </c>
      <c r="AG59" s="28">
        <v>0.8</v>
      </c>
      <c r="AH59" s="28">
        <v>0.8</v>
      </c>
      <c r="AI59" s="28">
        <v>0.85</v>
      </c>
      <c r="AJ59" s="28">
        <v>0.9</v>
      </c>
      <c r="AK59" s="28">
        <v>0.9</v>
      </c>
      <c r="AL59" s="28">
        <v>0.9</v>
      </c>
      <c r="AM59" s="28">
        <v>0.9</v>
      </c>
      <c r="AN59" s="28">
        <v>0.9</v>
      </c>
      <c r="AO59" s="28">
        <v>0.9</v>
      </c>
    </row>
    <row r="60" spans="1:41" x14ac:dyDescent="0.6">
      <c r="A60" s="1" t="s">
        <v>5</v>
      </c>
      <c r="B60" s="1" t="s">
        <v>20057</v>
      </c>
      <c r="C60" s="1" t="s">
        <v>20060</v>
      </c>
      <c r="D60" s="1">
        <v>475</v>
      </c>
      <c r="E60" s="1" t="s">
        <v>19981</v>
      </c>
      <c r="F60" s="28">
        <v>0.15</v>
      </c>
      <c r="G60" s="28">
        <v>0.15</v>
      </c>
      <c r="H60" s="28">
        <v>0.15</v>
      </c>
      <c r="I60" s="28">
        <v>0.15</v>
      </c>
      <c r="J60" s="28">
        <v>0.15</v>
      </c>
      <c r="K60" s="28">
        <v>0.1</v>
      </c>
      <c r="L60" s="28">
        <v>0.05</v>
      </c>
      <c r="M60" s="28">
        <v>0.05</v>
      </c>
      <c r="N60" s="28">
        <v>0.05</v>
      </c>
      <c r="O60" s="28">
        <v>0</v>
      </c>
      <c r="P60" s="28">
        <v>0</v>
      </c>
      <c r="Q60" s="28">
        <v>0</v>
      </c>
      <c r="R60" s="28">
        <v>0.15</v>
      </c>
      <c r="S60" s="28">
        <v>0.15</v>
      </c>
      <c r="T60" s="28">
        <v>0.15</v>
      </c>
      <c r="U60" s="28">
        <v>0.15</v>
      </c>
      <c r="V60" s="28">
        <v>0.15</v>
      </c>
      <c r="W60" s="28">
        <v>0.1</v>
      </c>
      <c r="X60" s="28">
        <v>0.05</v>
      </c>
      <c r="Y60" s="28">
        <v>0.05</v>
      </c>
      <c r="Z60" s="28">
        <v>0.05</v>
      </c>
      <c r="AA60" s="28">
        <v>0</v>
      </c>
      <c r="AB60" s="28">
        <v>0</v>
      </c>
      <c r="AC60" s="28">
        <v>0</v>
      </c>
      <c r="AD60" s="28">
        <v>0.15</v>
      </c>
      <c r="AE60" s="28">
        <v>0.15</v>
      </c>
      <c r="AF60" s="28">
        <v>0.15</v>
      </c>
      <c r="AG60" s="28">
        <v>0.15</v>
      </c>
      <c r="AH60" s="28">
        <v>0.15</v>
      </c>
      <c r="AI60" s="28">
        <v>0.1</v>
      </c>
      <c r="AJ60" s="28">
        <v>0.05</v>
      </c>
      <c r="AK60" s="28">
        <v>0.05</v>
      </c>
      <c r="AL60" s="28">
        <v>0.05</v>
      </c>
      <c r="AM60" s="28">
        <v>0</v>
      </c>
      <c r="AN60" s="28">
        <v>0</v>
      </c>
      <c r="AO60" s="28">
        <v>0</v>
      </c>
    </row>
    <row r="61" spans="1:41" x14ac:dyDescent="0.6">
      <c r="A61" s="1" t="s">
        <v>5</v>
      </c>
      <c r="B61" s="1" t="s">
        <v>20061</v>
      </c>
      <c r="C61" s="1" t="s">
        <v>20062</v>
      </c>
      <c r="D61" s="1">
        <v>480</v>
      </c>
      <c r="E61" s="1" t="s">
        <v>19981</v>
      </c>
      <c r="F61" s="28">
        <v>0.4</v>
      </c>
      <c r="G61" s="28">
        <v>0.4</v>
      </c>
      <c r="H61" s="28">
        <v>0.4</v>
      </c>
      <c r="I61" s="28">
        <v>0.4</v>
      </c>
      <c r="J61" s="28">
        <v>0.35</v>
      </c>
      <c r="K61" s="28">
        <v>0.3</v>
      </c>
      <c r="L61" s="28">
        <v>0.25</v>
      </c>
      <c r="M61" s="28">
        <v>0.25</v>
      </c>
      <c r="N61" s="28">
        <v>0.25</v>
      </c>
      <c r="O61" s="28">
        <v>0.2</v>
      </c>
      <c r="P61" s="28">
        <v>0.2</v>
      </c>
      <c r="Q61" s="28">
        <v>0.2</v>
      </c>
      <c r="R61" s="28">
        <v>0.4</v>
      </c>
      <c r="S61" s="28">
        <v>0.4</v>
      </c>
      <c r="T61" s="28">
        <v>0.4</v>
      </c>
      <c r="U61" s="28">
        <v>0.4</v>
      </c>
      <c r="V61" s="28">
        <v>0.35</v>
      </c>
      <c r="W61" s="28">
        <v>0.3</v>
      </c>
      <c r="X61" s="28">
        <v>0.25</v>
      </c>
      <c r="Y61" s="28">
        <v>0.25</v>
      </c>
      <c r="Z61" s="28">
        <v>0.25</v>
      </c>
      <c r="AA61" s="28">
        <v>0.2</v>
      </c>
      <c r="AB61" s="28">
        <v>0.2</v>
      </c>
      <c r="AC61" s="28">
        <v>0.2</v>
      </c>
      <c r="AD61" s="28">
        <v>0.4</v>
      </c>
      <c r="AE61" s="28">
        <v>0.4</v>
      </c>
      <c r="AF61" s="28">
        <v>0.4</v>
      </c>
      <c r="AG61" s="28">
        <v>0.4</v>
      </c>
      <c r="AH61" s="28">
        <v>0.35</v>
      </c>
      <c r="AI61" s="28">
        <v>0.3</v>
      </c>
      <c r="AJ61" s="28">
        <v>0.25</v>
      </c>
      <c r="AK61" s="28">
        <v>0.25</v>
      </c>
      <c r="AL61" s="28">
        <v>0.25</v>
      </c>
      <c r="AM61" s="28">
        <v>0.2</v>
      </c>
      <c r="AN61" s="28">
        <v>0.2</v>
      </c>
      <c r="AO61" s="28">
        <v>0.2</v>
      </c>
    </row>
    <row r="62" spans="1:41" x14ac:dyDescent="0.6">
      <c r="A62" s="1" t="s">
        <v>5</v>
      </c>
      <c r="B62" s="1" t="s">
        <v>20061</v>
      </c>
      <c r="C62" s="1" t="s">
        <v>20063</v>
      </c>
      <c r="D62" s="1">
        <v>475</v>
      </c>
      <c r="E62" s="1" t="s">
        <v>19981</v>
      </c>
      <c r="F62" s="28">
        <v>0.6</v>
      </c>
      <c r="G62" s="28">
        <v>0.6</v>
      </c>
      <c r="H62" s="28">
        <v>0.6</v>
      </c>
      <c r="I62" s="28">
        <v>0.6</v>
      </c>
      <c r="J62" s="28">
        <v>0.65</v>
      </c>
      <c r="K62" s="28">
        <v>0.7</v>
      </c>
      <c r="L62" s="28">
        <v>0.75</v>
      </c>
      <c r="M62" s="28">
        <v>0.75</v>
      </c>
      <c r="N62" s="28">
        <v>0.75</v>
      </c>
      <c r="O62" s="28">
        <v>0.8</v>
      </c>
      <c r="P62" s="28">
        <v>0.8</v>
      </c>
      <c r="Q62" s="28">
        <v>0.8</v>
      </c>
      <c r="R62" s="28">
        <v>0.6</v>
      </c>
      <c r="S62" s="28">
        <v>0.6</v>
      </c>
      <c r="T62" s="28">
        <v>0.6</v>
      </c>
      <c r="U62" s="28">
        <v>0.6</v>
      </c>
      <c r="V62" s="28">
        <v>0.65</v>
      </c>
      <c r="W62" s="28">
        <v>0.7</v>
      </c>
      <c r="X62" s="28">
        <v>0.75</v>
      </c>
      <c r="Y62" s="28">
        <v>0.75</v>
      </c>
      <c r="Z62" s="28">
        <v>0.75</v>
      </c>
      <c r="AA62" s="28">
        <v>0.8</v>
      </c>
      <c r="AB62" s="28">
        <v>0.8</v>
      </c>
      <c r="AC62" s="28">
        <v>0.8</v>
      </c>
      <c r="AD62" s="28">
        <v>0.6</v>
      </c>
      <c r="AE62" s="28">
        <v>0.6</v>
      </c>
      <c r="AF62" s="28">
        <v>0.6</v>
      </c>
      <c r="AG62" s="28">
        <v>0.6</v>
      </c>
      <c r="AH62" s="28">
        <v>0.65</v>
      </c>
      <c r="AI62" s="28">
        <v>0.7</v>
      </c>
      <c r="AJ62" s="28">
        <v>0.75</v>
      </c>
      <c r="AK62" s="28">
        <v>0.75</v>
      </c>
      <c r="AL62" s="28">
        <v>0.75</v>
      </c>
      <c r="AM62" s="28">
        <v>0.8</v>
      </c>
      <c r="AN62" s="28">
        <v>0.8</v>
      </c>
      <c r="AO62" s="28">
        <v>0.8</v>
      </c>
    </row>
    <row r="63" spans="1:41" x14ac:dyDescent="0.6">
      <c r="A63" s="1" t="s">
        <v>5</v>
      </c>
      <c r="B63" s="1" t="s">
        <v>20061</v>
      </c>
      <c r="C63" s="1" t="s">
        <v>20064</v>
      </c>
      <c r="D63" s="1">
        <v>470</v>
      </c>
      <c r="E63" s="1" t="s">
        <v>19981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</row>
    <row r="64" spans="1:41" x14ac:dyDescent="0.6">
      <c r="A64" s="1" t="s">
        <v>20027</v>
      </c>
      <c r="B64" s="1" t="s">
        <v>20065</v>
      </c>
      <c r="C64" s="1" t="s">
        <v>20066</v>
      </c>
      <c r="D64" s="1">
        <v>400</v>
      </c>
      <c r="E64" s="1" t="s">
        <v>20067</v>
      </c>
      <c r="F64" s="28">
        <v>1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</row>
    <row r="65" spans="1:41" x14ac:dyDescent="0.6">
      <c r="A65" s="1" t="s">
        <v>20027</v>
      </c>
      <c r="B65" s="1" t="s">
        <v>20068</v>
      </c>
      <c r="C65" s="1" t="s">
        <v>20069</v>
      </c>
      <c r="D65" s="1">
        <v>400</v>
      </c>
      <c r="E65" s="1" t="s">
        <v>20067</v>
      </c>
      <c r="F65" s="28">
        <v>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</row>
    <row r="66" spans="1:41" x14ac:dyDescent="0.6">
      <c r="A66" s="1" t="s">
        <v>20027</v>
      </c>
      <c r="B66" s="1" t="s">
        <v>20070</v>
      </c>
      <c r="C66" s="1" t="s">
        <v>20071</v>
      </c>
      <c r="D66" s="1">
        <v>400</v>
      </c>
      <c r="E66" s="1" t="s">
        <v>20067</v>
      </c>
      <c r="F66" s="28">
        <v>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1"/>
  <sheetViews>
    <sheetView workbookViewId="0">
      <selection activeCell="G11" sqref="G11"/>
    </sheetView>
  </sheetViews>
  <sheetFormatPr defaultRowHeight="16.899999999999999" x14ac:dyDescent="0.6"/>
  <cols>
    <col min="1" max="1" width="14.625" bestFit="1" customWidth="1"/>
    <col min="2" max="2" width="11" bestFit="1" customWidth="1"/>
    <col min="4" max="4" width="9" style="21"/>
  </cols>
  <sheetData>
    <row r="1" spans="1:4" x14ac:dyDescent="0.6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6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6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6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6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6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6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6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6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6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6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7"/>
  <sheetViews>
    <sheetView zoomScale="85" zoomScaleNormal="85" workbookViewId="0">
      <selection activeCell="M41" sqref="M41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6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6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6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6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6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6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6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6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6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6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6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6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6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6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6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6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MAIL_LIST</vt:lpstr>
      <vt:lpstr>SHEET_INFO</vt:lpstr>
      <vt:lpstr>ADMIN_INFO</vt:lpstr>
      <vt:lpstr>US_STATES_CODE</vt:lpstr>
      <vt:lpstr>US_CITY_CODE</vt:lpstr>
      <vt:lpstr>CW_CALENDER</vt:lpstr>
      <vt:lpstr>ITEM_CODE_MASTER</vt:lpstr>
      <vt:lpstr>POWER_CLASS_DIST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2022-05-23T07:33:16Z</dcterms:modified>
</cp:coreProperties>
</file>