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<sst xmlns="http://schemas.openxmlformats.org/spreadsheetml/2006/main" count="337" uniqueCount="161">
  <si>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</si>
  <si>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</si>
  <si>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</si>
  <si>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</si>
  <si>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</si>
  <si>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</si>
  <si>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</si>
  <si>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</si>
  <si>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</si>
  <si>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</si>
  <si>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</si>
  <si>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</si>
  <si>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</si>
  <si>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</si>
  <si>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</si>
  <si>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</si>
  <si>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</si>
  <si>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</si>
  <si>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</si>
  <si>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</si>
  <si>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</si>
  <si>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</si>
  <si>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</si>
  <si>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</si>
  <si>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</si>
  <si>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</si>
  <si>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</si>
  <si>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</si>
  <si>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</si>
  <si>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</si>
  <si>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</si>
  <si>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</si>
  <si>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</si>
  <si>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</si>
  <si>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</si>
  <si>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</si>
  <si>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</si>
  <si>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</si>
  <si>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</si>
  <si>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</si>
  <si>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</si>
  <si>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</si>
  <si>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</si>
  <si>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</si>
  <si>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</si>
  <si>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</si>
  <si>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</si>
  <si>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</si>
  <si>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</si>
  <si>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</si>
  <si>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</si>
  <si>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</si>
  <si>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</si>
  <si>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</si>
  <si>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</si>
  <si>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</si>
  <si>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</si>
  <si>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</si>
  <si>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</si>
  <si>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</si>
  <si>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30383059-PM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</si>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</sst>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2"/>
  <sheetViews>
    <sheetView showGridLines="0" tabSelected="1" zoomScale="85" zoomScaleNormal="85" workbookViewId="0">
      <pane ySplit="11" topLeftCell="A12" activePane="bottomLeft" state="frozen"/>
      <selection pane="bottomLeft" activeCell="E18" sqref="E18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143</v>
      </c>
    </row>
    <row r="6" spans="1:29">
      <c r="A6" s="18" t="s">
        <v>96</v>
      </c>
    </row>
    <row r="7" spans="1:29">
      <c r="A7" s="18" t="s">
        <v>40</v>
      </c>
      <c r="B7" s="24">
        <v>44659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82</v>
      </c>
      <c r="H11" s="5" t="s">
        <v>3</v>
      </c>
      <c r="I11" s="5" t="s">
        <v>62</v>
      </c>
      <c r="J11" s="5" t="s">
        <v>107</v>
      </c>
      <c r="K11" s="5" t="s">
        <v>108</v>
      </c>
      <c r="L11" s="5" t="s">
        <v>128</v>
      </c>
      <c r="M11" s="5" t="s">
        <v>57</v>
      </c>
      <c r="N11" s="5" t="s">
        <v>82</v>
      </c>
      <c r="O11" s="5" t="s">
        <v>3</v>
      </c>
      <c r="P11" s="5" t="s">
        <v>62</v>
      </c>
      <c r="Q11" s="5" t="s">
        <v>107</v>
      </c>
      <c r="R11" s="5" t="s">
        <v>108</v>
      </c>
      <c r="S11" s="5" t="s">
        <v>129</v>
      </c>
      <c r="T11" s="5" t="s">
        <v>6</v>
      </c>
      <c r="U11" s="5" t="s">
        <v>7</v>
      </c>
      <c r="V11" s="5" t="s">
        <v>57</v>
      </c>
      <c r="W11" s="5" t="s">
        <v>82</v>
      </c>
      <c r="X11" s="5" t="s">
        <v>3</v>
      </c>
      <c r="Y11" s="5" t="s">
        <v>62</v>
      </c>
      <c r="Z11" s="5" t="s">
        <v>107</v>
      </c>
      <c r="AA11" s="5" t="s">
        <v>108</v>
      </c>
      <c r="AB11" s="5" t="s">
        <v>128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153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153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156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153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152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73</v>
      </c>
      <c r="C16" s="43">
        <v>395</v>
      </c>
      <c r="D16" s="51" t="s">
        <v>152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75</v>
      </c>
      <c r="C17" s="43">
        <v>430</v>
      </c>
      <c r="D17" s="51" t="s">
        <v>151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75</v>
      </c>
      <c r="C18" s="43">
        <v>430</v>
      </c>
      <c r="D18" s="51" t="s">
        <v>152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67</v>
      </c>
      <c r="C19" s="43">
        <v>425</v>
      </c>
      <c r="D19" s="31" t="s">
        <v>151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74</v>
      </c>
      <c r="C20" s="43">
        <v>420</v>
      </c>
      <c r="D20" s="31" t="s">
        <v>151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73</v>
      </c>
      <c r="C21" s="43">
        <v>395</v>
      </c>
      <c r="D21" s="31" t="s">
        <v>152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125</v>
      </c>
      <c r="C22" s="43">
        <v>470</v>
      </c>
      <c r="D22" s="51" t="s">
        <v>151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131</v>
      </c>
      <c r="C23" s="43">
        <v>480</v>
      </c>
      <c r="D23" s="31" t="s">
        <v>149</v>
      </c>
      <c r="E23" s="7">
        <f t="shared" si="0"/>
        <v>5184000</v>
      </c>
      <c r="F23" s="6"/>
      <c r="G23" s="6">
        <v>10200</v>
      </c>
      <c r="H23" s="6">
        <v>600</v>
      </c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10800</v>
      </c>
      <c r="U23" s="7">
        <f t="shared" si="2"/>
        <v>0</v>
      </c>
      <c r="V23" s="6"/>
      <c r="W23" s="6">
        <v>340</v>
      </c>
      <c r="X23" s="6">
        <v>20</v>
      </c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131</v>
      </c>
      <c r="C24" s="43">
        <v>480</v>
      </c>
      <c r="D24" s="31" t="s">
        <v>150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126</v>
      </c>
      <c r="C25" s="43">
        <v>475</v>
      </c>
      <c r="D25" s="51" t="s">
        <v>149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126</v>
      </c>
      <c r="C26" s="43">
        <v>475</v>
      </c>
      <c r="D26" s="31" t="s">
        <v>150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149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153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153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64</v>
      </c>
      <c r="C30" s="43">
        <v>305</v>
      </c>
      <c r="D30" s="51" t="s">
        <v>153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65</v>
      </c>
      <c r="C31" s="43">
        <v>305</v>
      </c>
      <c r="D31" s="51" t="s">
        <v>153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153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152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152</v>
      </c>
      <c r="E34" s="7">
        <f t="shared" si="0"/>
        <v>101910</v>
      </c>
      <c r="F34" s="6">
        <v>258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258</v>
      </c>
      <c r="U34" s="7">
        <f t="shared" si="2"/>
        <v>0</v>
      </c>
      <c r="V34" s="6">
        <v>9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153</v>
      </c>
      <c r="E35" s="7">
        <f t="shared" si="0"/>
        <v>32785</v>
      </c>
      <c r="F35" s="6">
        <v>83</v>
      </c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83</v>
      </c>
      <c r="U35" s="7">
        <f t="shared" si="2"/>
        <v>0</v>
      </c>
      <c r="V35" s="6">
        <v>3</v>
      </c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61</v>
      </c>
      <c r="C36" s="43">
        <v>400</v>
      </c>
      <c r="D36" s="31" t="s">
        <v>152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77</v>
      </c>
      <c r="C37" s="43">
        <v>375</v>
      </c>
      <c r="D37" s="51" t="s">
        <v>151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76</v>
      </c>
      <c r="C38" s="43">
        <v>380</v>
      </c>
      <c r="D38" s="31" t="s">
        <v>151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88</v>
      </c>
      <c r="C39" s="43">
        <v>385</v>
      </c>
      <c r="D39" s="51" t="s">
        <v>152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98</v>
      </c>
      <c r="C40" s="43">
        <v>380</v>
      </c>
      <c r="D40" s="51" t="s">
        <v>151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113</v>
      </c>
      <c r="C41" s="43">
        <v>380</v>
      </c>
      <c r="D41" s="51" t="s">
        <v>151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124</v>
      </c>
      <c r="C42" s="43">
        <v>375</v>
      </c>
      <c r="D42" s="51" t="s">
        <v>151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114</v>
      </c>
      <c r="C43" s="43">
        <v>380</v>
      </c>
      <c r="D43" s="51" t="s">
        <v>151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104</v>
      </c>
      <c r="C44" s="43">
        <v>345</v>
      </c>
      <c r="D44" s="51" t="s">
        <v>151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105</v>
      </c>
      <c r="C45" s="43">
        <v>350</v>
      </c>
      <c r="D45" s="51" t="s">
        <v>151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78</v>
      </c>
      <c r="C46" s="43">
        <v>345</v>
      </c>
      <c r="D46" s="51" t="s">
        <v>152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86</v>
      </c>
      <c r="C47" s="43">
        <v>345</v>
      </c>
      <c r="D47" s="51" t="s">
        <v>151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136</v>
      </c>
      <c r="C48" s="43">
        <v>350</v>
      </c>
      <c r="D48" s="31" t="s">
        <v>141</v>
      </c>
      <c r="E48" s="7">
        <f t="shared" si="3"/>
        <v>305550</v>
      </c>
      <c r="F48" s="6">
        <v>832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873</v>
      </c>
      <c r="U48" s="7">
        <f t="shared" si="5"/>
        <v>0</v>
      </c>
      <c r="V48" s="6">
        <v>26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144</v>
      </c>
      <c r="C49" s="43">
        <v>400</v>
      </c>
      <c r="D49" s="31" t="s">
        <v>141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145</v>
      </c>
      <c r="C50" s="43">
        <v>405</v>
      </c>
      <c r="D50" s="51" t="s">
        <v>141</v>
      </c>
      <c r="E50" s="7">
        <f t="shared" si="3"/>
        <v>7809615</v>
      </c>
      <c r="F50" s="6">
        <v>6784</v>
      </c>
      <c r="G50" s="6">
        <v>12499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19283</v>
      </c>
      <c r="U50" s="7">
        <f t="shared" si="5"/>
        <v>0</v>
      </c>
      <c r="V50" s="6">
        <v>212</v>
      </c>
      <c r="W50" s="6">
        <v>391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154</v>
      </c>
      <c r="C51" s="43">
        <v>410</v>
      </c>
      <c r="D51" s="51" t="s">
        <v>141</v>
      </c>
      <c r="E51" s="7">
        <f t="shared" si="3"/>
        <v>1861400</v>
      </c>
      <c r="F51" s="6"/>
      <c r="G51" s="6">
        <v>4540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4540</v>
      </c>
      <c r="U51" s="7">
        <f t="shared" si="5"/>
        <v>0</v>
      </c>
      <c r="V51" s="6"/>
      <c r="W51" s="6">
        <v>142</v>
      </c>
      <c r="X51" s="6"/>
      <c r="Y51" s="6"/>
      <c r="Z51" s="6"/>
      <c r="AA51" s="6"/>
      <c r="AB51" s="6"/>
      <c r="AC51" s="7"/>
    </row>
    <row r="52" spans="1:29" ht="15" customHeight="1">
      <c r="A52" s="30">
        <v>30375108</v>
      </c>
      <c r="B52" s="7" t="s">
        <v>99</v>
      </c>
      <c r="C52" s="43">
        <v>335</v>
      </c>
      <c r="D52" s="51" t="s">
        <v>151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customHeight="1">
      <c r="A53" s="30">
        <v>30375309</v>
      </c>
      <c r="B53" s="7" t="s">
        <v>66</v>
      </c>
      <c r="C53" s="43">
        <v>340</v>
      </c>
      <c r="D53" s="51" t="s">
        <v>151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66</v>
      </c>
      <c r="C54" s="43">
        <v>340</v>
      </c>
      <c r="D54" s="51" t="s">
        <v>152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customHeight="1">
      <c r="A55" s="30">
        <v>30375508</v>
      </c>
      <c r="B55" s="7" t="s">
        <v>100</v>
      </c>
      <c r="C55" s="43">
        <v>335</v>
      </c>
      <c r="D55" s="51" t="s">
        <v>151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customHeight="1">
      <c r="A56" s="30">
        <v>30375509</v>
      </c>
      <c r="B56" s="7" t="s">
        <v>87</v>
      </c>
      <c r="C56" s="43">
        <v>340</v>
      </c>
      <c r="D56" s="51" t="s">
        <v>151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customHeight="1">
      <c r="A57" s="30">
        <v>30375807</v>
      </c>
      <c r="B57" s="7" t="s">
        <v>111</v>
      </c>
      <c r="C57" s="43">
        <v>330</v>
      </c>
      <c r="D57" s="51" t="s">
        <v>151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customHeight="1">
      <c r="A58" s="30">
        <v>30375808</v>
      </c>
      <c r="B58" s="7" t="s">
        <v>89</v>
      </c>
      <c r="C58" s="43">
        <v>335</v>
      </c>
      <c r="D58" s="51" t="s">
        <v>151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customHeight="1">
      <c r="A59" s="30">
        <v>30375809</v>
      </c>
      <c r="B59" s="7" t="s">
        <v>68</v>
      </c>
      <c r="C59" s="43">
        <v>340</v>
      </c>
      <c r="D59" s="51" t="s">
        <v>151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customHeight="1">
      <c r="A60" s="30">
        <v>30375908</v>
      </c>
      <c r="B60" s="7" t="s">
        <v>79</v>
      </c>
      <c r="C60" s="43">
        <v>335</v>
      </c>
      <c r="D60" s="51" t="s">
        <v>151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customHeight="1">
      <c r="A61" s="30">
        <v>30375909</v>
      </c>
      <c r="B61" s="7" t="s">
        <v>119</v>
      </c>
      <c r="C61" s="43">
        <v>340</v>
      </c>
      <c r="D61" s="31" t="s">
        <v>151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customHeight="1">
      <c r="A62" s="30">
        <v>30376108</v>
      </c>
      <c r="B62" s="7" t="s">
        <v>92</v>
      </c>
      <c r="C62" s="43">
        <v>335</v>
      </c>
      <c r="D62" s="31" t="s">
        <v>151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customHeight="1">
      <c r="A63" s="28">
        <v>30376109</v>
      </c>
      <c r="B63" s="7" t="s">
        <v>91</v>
      </c>
      <c r="C63" s="43">
        <v>340</v>
      </c>
      <c r="D63" s="31" t="s">
        <v>151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customHeight="1">
      <c r="A64" s="30">
        <v>30376408</v>
      </c>
      <c r="B64" s="7" t="s">
        <v>101</v>
      </c>
      <c r="C64" s="43">
        <v>335</v>
      </c>
      <c r="D64" s="31" t="s">
        <v>151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customHeight="1">
      <c r="A65" s="30">
        <v>30376409</v>
      </c>
      <c r="B65" s="7" t="s">
        <v>97</v>
      </c>
      <c r="C65" s="43">
        <v>340</v>
      </c>
      <c r="D65" s="31" t="s">
        <v>151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customHeight="1">
      <c r="A66" s="30">
        <v>30376508</v>
      </c>
      <c r="B66" s="7" t="s">
        <v>118</v>
      </c>
      <c r="C66" s="43">
        <v>335</v>
      </c>
      <c r="D66" s="31" t="s">
        <v>151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customHeight="1">
      <c r="A67" s="30">
        <v>30376509</v>
      </c>
      <c r="B67" s="7" t="s">
        <v>103</v>
      </c>
      <c r="C67" s="43">
        <v>340</v>
      </c>
      <c r="D67" s="55" t="s">
        <v>151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customHeight="1">
      <c r="A68" s="30">
        <v>30376608</v>
      </c>
      <c r="B68" s="7" t="s">
        <v>159</v>
      </c>
      <c r="C68" s="43">
        <v>335</v>
      </c>
      <c r="D68" s="31" t="s">
        <v>141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customHeight="1">
      <c r="A69" s="30">
        <v>30376609</v>
      </c>
      <c r="B69" s="7" t="s">
        <v>115</v>
      </c>
      <c r="C69" s="43">
        <v>340</v>
      </c>
      <c r="D69" s="31" t="s">
        <v>141</v>
      </c>
      <c r="E69" s="7">
        <f t="shared" si="3"/>
        <v>743240</v>
      </c>
      <c r="F69" s="6">
        <v>2186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2186</v>
      </c>
      <c r="U69" s="7">
        <f t="shared" si="5"/>
        <v>0</v>
      </c>
      <c r="V69" s="6">
        <v>69</v>
      </c>
      <c r="W69" s="6"/>
      <c r="X69" s="27"/>
      <c r="Y69" s="27"/>
      <c r="Z69" s="27"/>
      <c r="AA69" s="27"/>
      <c r="AB69" s="27"/>
      <c r="AC69" s="7"/>
    </row>
    <row r="70" spans="1:29" ht="15" customHeight="1">
      <c r="A70" s="29">
        <v>30376609</v>
      </c>
      <c r="B70" s="7" t="s">
        <v>115</v>
      </c>
      <c r="C70" s="43">
        <v>340</v>
      </c>
      <c r="D70" s="31" t="s">
        <v>150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customHeight="1">
      <c r="A71" s="30">
        <v>30376609</v>
      </c>
      <c r="B71" s="7" t="s">
        <v>115</v>
      </c>
      <c r="C71" s="43">
        <v>340</v>
      </c>
      <c r="D71" s="51" t="s">
        <v>151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30376709</v>
      </c>
      <c r="B72" s="7" t="s">
        <v>135</v>
      </c>
      <c r="C72" s="43">
        <v>340</v>
      </c>
      <c r="D72" s="51" t="s">
        <v>150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customHeight="1">
      <c r="A73" s="30">
        <v>30376809</v>
      </c>
      <c r="B73" s="7" t="s">
        <v>121</v>
      </c>
      <c r="C73" s="43">
        <v>340</v>
      </c>
      <c r="D73" s="51" t="s">
        <v>150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customHeight="1">
      <c r="A74" s="30">
        <v>30376909</v>
      </c>
      <c r="B74" s="7" t="s">
        <v>146</v>
      </c>
      <c r="C74" s="43">
        <v>340</v>
      </c>
      <c r="D74" s="31" t="s">
        <v>141</v>
      </c>
      <c r="E74" s="7">
        <f t="shared" si="3"/>
        <v>3111680</v>
      </c>
      <c r="F74" s="6">
        <v>4992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9152</v>
      </c>
      <c r="U74" s="7">
        <f t="shared" si="5"/>
        <v>0</v>
      </c>
      <c r="V74" s="6">
        <v>156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customHeight="1">
      <c r="A75" s="30">
        <v>30381259</v>
      </c>
      <c r="B75" s="7" t="s">
        <v>80</v>
      </c>
      <c r="C75" s="43">
        <v>415</v>
      </c>
      <c r="D75" s="31" t="s">
        <v>151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customHeight="1">
      <c r="A76" s="30">
        <v>30383260</v>
      </c>
      <c r="B76" s="7" t="s">
        <v>63</v>
      </c>
      <c r="C76" s="43">
        <v>420</v>
      </c>
      <c r="D76" s="51" t="s">
        <v>152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157</v>
      </c>
    </row>
    <row r="77" spans="1:29" ht="15" customHeight="1">
      <c r="A77" s="30">
        <v>30390155</v>
      </c>
      <c r="B77" s="7" t="s">
        <v>147</v>
      </c>
      <c r="C77" s="43">
        <v>395</v>
      </c>
      <c r="D77" s="31" t="s">
        <v>141</v>
      </c>
      <c r="E77" s="7">
        <f t="shared" si="8"/>
        <v>3109440</v>
      </c>
      <c r="F77" s="6">
        <v>1536</v>
      </c>
      <c r="G77" s="27">
        <v>3264</v>
      </c>
      <c r="H77" s="6">
        <v>2304</v>
      </c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7872</v>
      </c>
      <c r="U77" s="7">
        <f t="shared" si="10"/>
        <v>0</v>
      </c>
      <c r="V77" s="6">
        <v>48</v>
      </c>
      <c r="W77" s="6">
        <v>102</v>
      </c>
      <c r="X77" s="27">
        <v>72</v>
      </c>
      <c r="Y77" s="27"/>
      <c r="Z77" s="27">
        <v>24</v>
      </c>
      <c r="AA77" s="27"/>
      <c r="AB77" s="27"/>
      <c r="AC77" s="7"/>
    </row>
    <row r="78" spans="1:29" ht="15" customHeight="1">
      <c r="A78" s="2">
        <v>30390156</v>
      </c>
      <c r="B78" s="1" t="s">
        <v>122</v>
      </c>
      <c r="C78" s="43">
        <v>400</v>
      </c>
      <c r="D78" s="32" t="s">
        <v>141</v>
      </c>
      <c r="E78" s="7">
        <f t="shared" si="8"/>
        <v>34880000</v>
      </c>
      <c r="F78" s="6">
        <v>10688</v>
      </c>
      <c r="G78" s="6">
        <v>70368</v>
      </c>
      <c r="H78" s="6">
        <v>1536</v>
      </c>
      <c r="I78" s="6"/>
      <c r="J78" s="6">
        <v>768</v>
      </c>
      <c r="K78" s="6">
        <v>3840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87200</v>
      </c>
      <c r="U78" s="7">
        <f t="shared" si="10"/>
        <v>0</v>
      </c>
      <c r="V78" s="6">
        <v>334</v>
      </c>
      <c r="W78" s="6">
        <v>2199</v>
      </c>
      <c r="X78" s="6">
        <v>48</v>
      </c>
      <c r="Y78" s="6"/>
      <c r="Z78" s="6">
        <v>24</v>
      </c>
      <c r="AA78" s="6">
        <v>120</v>
      </c>
      <c r="AB78" s="6"/>
      <c r="AC78" s="7"/>
    </row>
    <row r="79" spans="1:29" ht="15" customHeight="1">
      <c r="A79" s="30">
        <v>30390156</v>
      </c>
      <c r="B79" s="7" t="s">
        <v>122</v>
      </c>
      <c r="C79" s="43">
        <v>400</v>
      </c>
      <c r="D79" s="51" t="s">
        <v>150</v>
      </c>
      <c r="E79" s="7">
        <f t="shared" si="8"/>
        <v>94400</v>
      </c>
      <c r="F79" s="6"/>
      <c r="G79" s="6">
        <v>236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236</v>
      </c>
      <c r="U79" s="7">
        <f t="shared" si="10"/>
        <v>0</v>
      </c>
      <c r="V79" s="6"/>
      <c r="W79" s="6">
        <v>8</v>
      </c>
      <c r="X79" s="6"/>
      <c r="Y79" s="6"/>
      <c r="Z79" s="6"/>
      <c r="AA79" s="6"/>
      <c r="AB79" s="6"/>
      <c r="AC79" s="7"/>
    </row>
    <row r="80" spans="1:29" ht="15" customHeight="1">
      <c r="A80" s="2">
        <v>30390255</v>
      </c>
      <c r="B80" s="2" t="s">
        <v>134</v>
      </c>
      <c r="C80" s="43">
        <v>395</v>
      </c>
      <c r="D80" s="52" t="s">
        <v>141</v>
      </c>
      <c r="E80" s="7">
        <f t="shared" si="8"/>
        <v>246480</v>
      </c>
      <c r="F80" s="6"/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624</v>
      </c>
      <c r="U80" s="7">
        <f t="shared" si="10"/>
        <v>0</v>
      </c>
      <c r="V80" s="6"/>
      <c r="W80" s="6"/>
      <c r="X80" s="6"/>
      <c r="Y80" s="6"/>
      <c r="Z80" s="6">
        <v>24</v>
      </c>
      <c r="AA80" s="6"/>
      <c r="AB80" s="6"/>
      <c r="AC80" s="7"/>
    </row>
    <row r="81" spans="1:29">
      <c r="A81" s="30">
        <v>30390256</v>
      </c>
      <c r="B81" s="7" t="s">
        <v>155</v>
      </c>
      <c r="C81" s="43">
        <v>400</v>
      </c>
      <c r="D81" s="31" t="s">
        <v>141</v>
      </c>
      <c r="E81" s="7">
        <f t="shared" si="8"/>
        <v>9484800</v>
      </c>
      <c r="F81" s="6">
        <v>7488</v>
      </c>
      <c r="G81" s="6">
        <v>11232</v>
      </c>
      <c r="H81" s="6"/>
      <c r="I81" s="6"/>
      <c r="J81" s="6">
        <v>4368</v>
      </c>
      <c r="K81" s="6">
        <v>624</v>
      </c>
      <c r="L81" s="6"/>
      <c r="M81" s="27"/>
      <c r="N81" s="27"/>
      <c r="O81" s="27"/>
      <c r="P81" s="27"/>
      <c r="Q81" s="27"/>
      <c r="R81" s="27"/>
      <c r="S81" s="27"/>
      <c r="T81" s="7">
        <f t="shared" si="9"/>
        <v>23712</v>
      </c>
      <c r="U81" s="7">
        <f t="shared" si="10"/>
        <v>0</v>
      </c>
      <c r="V81" s="6">
        <v>288</v>
      </c>
      <c r="W81" s="6">
        <v>432</v>
      </c>
      <c r="X81" s="27"/>
      <c r="Y81" s="27"/>
      <c r="Z81" s="27">
        <v>168</v>
      </c>
      <c r="AA81" s="27">
        <v>24</v>
      </c>
      <c r="AB81" s="27"/>
      <c r="AC81" s="7"/>
    </row>
    <row r="82" spans="1:29" ht="15" customHeight="1">
      <c r="A82" s="30">
        <v>30390455</v>
      </c>
      <c r="B82" s="7" t="s">
        <v>132</v>
      </c>
      <c r="C82" s="43">
        <v>395</v>
      </c>
      <c r="D82" s="31" t="s">
        <v>141</v>
      </c>
      <c r="E82" s="7">
        <f t="shared" si="8"/>
        <v>2300480</v>
      </c>
      <c r="F82" s="6">
        <v>768</v>
      </c>
      <c r="G82" s="6">
        <v>3648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5824</v>
      </c>
      <c r="U82" s="7">
        <f t="shared" si="10"/>
        <v>0</v>
      </c>
      <c r="V82" s="6">
        <v>24</v>
      </c>
      <c r="W82" s="6">
        <v>114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133</v>
      </c>
      <c r="C83" s="43">
        <v>400</v>
      </c>
      <c r="D83" s="51" t="s">
        <v>141</v>
      </c>
      <c r="E83" s="7">
        <f t="shared" si="8"/>
        <v>15305600</v>
      </c>
      <c r="F83" s="6">
        <v>5824</v>
      </c>
      <c r="G83" s="6">
        <v>19328</v>
      </c>
      <c r="H83" s="6">
        <v>2360</v>
      </c>
      <c r="I83" s="6"/>
      <c r="J83" s="6">
        <v>768</v>
      </c>
      <c r="K83" s="6">
        <v>3072</v>
      </c>
      <c r="L83" s="6">
        <v>6912</v>
      </c>
      <c r="M83" s="27"/>
      <c r="N83" s="27"/>
      <c r="O83" s="27"/>
      <c r="P83" s="27"/>
      <c r="Q83" s="27"/>
      <c r="R83" s="27"/>
      <c r="S83" s="27"/>
      <c r="T83" s="7">
        <f t="shared" si="9"/>
        <v>38264</v>
      </c>
      <c r="U83" s="7">
        <f t="shared" si="10"/>
        <v>0</v>
      </c>
      <c r="V83" s="6">
        <v>182</v>
      </c>
      <c r="W83" s="6">
        <v>604</v>
      </c>
      <c r="X83" s="6">
        <v>96</v>
      </c>
      <c r="Y83" s="6"/>
      <c r="Z83" s="6">
        <v>24</v>
      </c>
      <c r="AA83" s="6">
        <v>96</v>
      </c>
      <c r="AB83" s="6">
        <v>192</v>
      </c>
      <c r="AC83" s="7"/>
    </row>
    <row r="84" spans="1:29" ht="15" customHeight="1">
      <c r="A84" s="28">
        <v>30390555</v>
      </c>
      <c r="B84" s="7" t="s">
        <v>142</v>
      </c>
      <c r="C84" s="43">
        <v>395</v>
      </c>
      <c r="D84" s="31" t="s">
        <v>150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customHeight="1">
      <c r="A85" s="30">
        <v>30390556</v>
      </c>
      <c r="B85" s="7" t="s">
        <v>137</v>
      </c>
      <c r="C85" s="43">
        <v>400</v>
      </c>
      <c r="D85" s="31" t="s">
        <v>150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30396067</v>
      </c>
      <c r="B86" s="7" t="s">
        <v>95</v>
      </c>
      <c r="C86" s="43">
        <v>455</v>
      </c>
      <c r="D86" s="51" t="s">
        <v>151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customHeight="1">
      <c r="A87" s="30">
        <v>30396955</v>
      </c>
      <c r="B87" s="7" t="s">
        <v>102</v>
      </c>
      <c r="C87" s="43">
        <v>395</v>
      </c>
      <c r="D87" s="31" t="s">
        <v>151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customHeight="1">
      <c r="A88" s="30">
        <v>30396956</v>
      </c>
      <c r="B88" s="7" t="s">
        <v>106</v>
      </c>
      <c r="C88" s="43">
        <v>400</v>
      </c>
      <c r="D88" s="31" t="s">
        <v>151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customHeight="1">
      <c r="A89" s="30">
        <v>30397371</v>
      </c>
      <c r="B89" s="7" t="s">
        <v>109</v>
      </c>
      <c r="C89" s="43">
        <v>475</v>
      </c>
      <c r="D89" s="31" t="s">
        <v>151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30397372</v>
      </c>
      <c r="B90" s="7" t="s">
        <v>110</v>
      </c>
      <c r="C90" s="43">
        <v>480</v>
      </c>
      <c r="D90" s="31" t="s">
        <v>151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customHeight="1">
      <c r="A91" s="30">
        <v>30397471</v>
      </c>
      <c r="B91" s="7" t="s">
        <v>123</v>
      </c>
      <c r="C91" s="43">
        <v>475</v>
      </c>
      <c r="D91" s="31" t="s">
        <v>150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16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130</v>
      </c>
      <c r="C92" s="43">
        <v>480</v>
      </c>
      <c r="D92" s="51" t="s">
        <v>150</v>
      </c>
      <c r="E92" s="7">
        <f t="shared" si="8"/>
        <v>936000</v>
      </c>
      <c r="F92" s="6">
        <v>471</v>
      </c>
      <c r="G92" s="6">
        <v>58</v>
      </c>
      <c r="H92" s="6"/>
      <c r="I92" s="6"/>
      <c r="J92" s="6"/>
      <c r="K92" s="6"/>
      <c r="L92" s="6">
        <v>1421</v>
      </c>
      <c r="M92" s="27"/>
      <c r="N92" s="27"/>
      <c r="O92" s="27"/>
      <c r="P92" s="27"/>
      <c r="Q92" s="27"/>
      <c r="R92" s="27"/>
      <c r="S92" s="27"/>
      <c r="T92" s="7">
        <f t="shared" si="9"/>
        <v>1950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49</v>
      </c>
      <c r="AC92" s="7"/>
    </row>
    <row r="93" spans="1:29" ht="15" customHeight="1">
      <c r="A93" s="30">
        <v>30397871</v>
      </c>
      <c r="B93" s="7" t="s">
        <v>116</v>
      </c>
      <c r="C93" s="43">
        <v>475</v>
      </c>
      <c r="D93" s="51" t="s">
        <v>151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customHeight="1">
      <c r="A94" s="30">
        <v>43202124</v>
      </c>
      <c r="B94" s="7" t="s">
        <v>90</v>
      </c>
      <c r="C94" s="43">
        <v>320</v>
      </c>
      <c r="D94" s="31" t="s">
        <v>149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customHeight="1">
      <c r="A95" s="28">
        <v>43211124</v>
      </c>
      <c r="B95" s="7" t="s">
        <v>90</v>
      </c>
      <c r="C95" s="43">
        <v>320</v>
      </c>
      <c r="D95" s="56" t="s">
        <v>149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customHeight="1">
      <c r="A96" s="30">
        <v>46105143</v>
      </c>
      <c r="B96" s="7" t="s">
        <v>94</v>
      </c>
      <c r="C96" s="43">
        <v>415</v>
      </c>
      <c r="D96" s="31" t="s">
        <v>149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customHeight="1">
      <c r="A97" s="28">
        <v>46112145</v>
      </c>
      <c r="B97" s="7" t="s">
        <v>112</v>
      </c>
      <c r="C97" s="43">
        <v>425</v>
      </c>
      <c r="D97" s="31" t="s">
        <v>149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customHeight="1">
      <c r="A98" s="30">
        <v>46221128</v>
      </c>
      <c r="B98" s="7" t="s">
        <v>120</v>
      </c>
      <c r="C98" s="43">
        <v>340</v>
      </c>
      <c r="D98" s="31" t="s">
        <v>149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customHeight="1">
      <c r="A99" s="30">
        <v>49401140</v>
      </c>
      <c r="B99" s="7" t="s">
        <v>106</v>
      </c>
      <c r="C99" s="43">
        <v>400</v>
      </c>
      <c r="D99" s="31" t="s">
        <v>149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customHeight="1">
      <c r="A100" s="30" t="s">
        <v>9</v>
      </c>
      <c r="B100" s="7" t="s">
        <v>15</v>
      </c>
      <c r="C100" s="43">
        <v>310</v>
      </c>
      <c r="D100" s="31" t="s">
        <v>149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customHeight="1">
      <c r="A101" s="28" t="s">
        <v>10</v>
      </c>
      <c r="B101" s="7" t="s">
        <v>16</v>
      </c>
      <c r="C101" s="43">
        <v>320</v>
      </c>
      <c r="D101" s="31" t="s">
        <v>149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11</v>
      </c>
      <c r="B102" s="7" t="s">
        <v>17</v>
      </c>
      <c r="C102" s="43">
        <v>335</v>
      </c>
      <c r="D102" s="31" t="s">
        <v>148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customHeight="1">
      <c r="A103" s="30" t="s">
        <v>48</v>
      </c>
      <c r="B103" s="7" t="s">
        <v>52</v>
      </c>
      <c r="C103" s="43">
        <v>275</v>
      </c>
      <c r="D103" s="31" t="s">
        <v>149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customHeight="1">
      <c r="A104" s="30" t="s">
        <v>12</v>
      </c>
      <c r="B104" s="7" t="s">
        <v>26</v>
      </c>
      <c r="C104" s="43">
        <v>310</v>
      </c>
      <c r="D104" s="31" t="s">
        <v>149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customHeight="1">
      <c r="A105" s="28" t="s">
        <v>13</v>
      </c>
      <c r="B105" s="7" t="s">
        <v>127</v>
      </c>
      <c r="C105" s="43">
        <v>295</v>
      </c>
      <c r="D105" s="31" t="s">
        <v>148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customHeight="1">
      <c r="A106" s="28" t="s">
        <v>14</v>
      </c>
      <c r="B106" s="7" t="s">
        <v>19</v>
      </c>
      <c r="C106" s="43">
        <v>385</v>
      </c>
      <c r="D106" s="31" t="s">
        <v>148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158</v>
      </c>
    </row>
    <row r="107" spans="1:29" ht="15" customHeight="1">
      <c r="A107" s="30" t="s">
        <v>49</v>
      </c>
      <c r="B107" s="7" t="s">
        <v>44</v>
      </c>
      <c r="C107" s="43">
        <v>390</v>
      </c>
      <c r="D107" s="31" t="s">
        <v>149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customHeight="1">
      <c r="A108" s="30" t="s">
        <v>50</v>
      </c>
      <c r="B108" s="7" t="s">
        <v>47</v>
      </c>
      <c r="C108" s="43">
        <v>330</v>
      </c>
      <c r="D108" s="51" t="s">
        <v>153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customHeight="1">
      <c r="A109" s="30" t="s">
        <v>60</v>
      </c>
      <c r="B109" s="7" t="s">
        <v>56</v>
      </c>
      <c r="C109" s="43">
        <v>415</v>
      </c>
      <c r="D109" s="31" t="s">
        <v>152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52743</v>
      </c>
      <c r="G110" s="48">
        <f t="shared" si="12"/>
        <v>150364</v>
      </c>
      <c r="H110" s="48">
        <f t="shared" si="12"/>
        <v>7760</v>
      </c>
      <c r="I110" s="48">
        <f t="shared" si="12"/>
        <v>261</v>
      </c>
      <c r="J110" s="48">
        <f t="shared" si="12"/>
        <v>8128</v>
      </c>
      <c r="K110" s="48">
        <f t="shared" si="12"/>
        <v>7536</v>
      </c>
      <c r="L110" s="48">
        <f t="shared" si="12"/>
        <v>9741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236533</v>
      </c>
      <c r="U110" s="48">
        <f t="shared" si="12"/>
        <v>648</v>
      </c>
      <c r="V110" s="48">
        <f t="shared" si="12"/>
        <v>1783</v>
      </c>
      <c r="W110" s="48">
        <f t="shared" si="12"/>
        <v>4868</v>
      </c>
      <c r="X110" s="48">
        <f t="shared" si="12"/>
        <v>267</v>
      </c>
      <c r="Y110" s="48">
        <f t="shared" si="12"/>
        <v>9</v>
      </c>
      <c r="Z110" s="48">
        <f t="shared" si="12"/>
        <v>291</v>
      </c>
      <c r="AA110" s="48">
        <f t="shared" si="12"/>
        <v>240</v>
      </c>
      <c r="AB110" s="48">
        <f t="shared" si="12"/>
        <v>285</v>
      </c>
    </row>
    <row r="113" spans="1:2">
      <c r="A113" s="20" t="s">
        <v>39</v>
      </c>
    </row>
    <row r="114" spans="1:2">
      <c r="A114" s="23">
        <f>SUM(F110:S110)</f>
        <v>237181</v>
      </c>
      <c r="B114" t="s">
        <v>32</v>
      </c>
    </row>
    <row r="115" spans="1:2">
      <c r="A115" s="22" t="s">
        <v>33</v>
      </c>
      <c r="B115" s="24">
        <f>B7</f>
        <v>44659</v>
      </c>
    </row>
    <row r="117" spans="1:2">
      <c r="A117" s="21" t="s">
        <v>34</v>
      </c>
    </row>
    <row r="118" spans="1:2">
      <c r="A118" t="s">
        <v>81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44659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44659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69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84</v>
      </c>
    </row>
    <row r="13" spans="1:9">
      <c r="A13" s="34" t="s">
        <v>24</v>
      </c>
      <c r="B13" s="34" t="s">
        <v>70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85</v>
      </c>
    </row>
    <row r="14" spans="1:9">
      <c r="A14" s="34" t="s">
        <v>24</v>
      </c>
      <c r="B14" s="7" t="s">
        <v>71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72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75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117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83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44659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138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44659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44659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102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140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139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44659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2022-04-12T01:18:19Z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