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linux_share\"/>
    </mc:Choice>
  </mc:AlternateContent>
  <xr:revisionPtr revIDLastSave="0" documentId="13_ncr:1_{B4EF3B7C-DC99-40DF-8065-338835EBE9C4}" xr6:coauthVersionLast="46" xr6:coauthVersionMax="46" xr10:uidLastSave="{00000000-0000-0000-0000-000000000000}"/>
  <bookViews>
    <workbookView xWindow="-120" yWindow="-120" windowWidth="28800" windowHeight="13605" xr2:uid="{8D083D23-69AA-4411-88FA-927F8FD39A6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B24" i="3"/>
  <c r="D12" i="2"/>
  <c r="G12" i="2"/>
  <c r="H12" i="2"/>
  <c r="I12" i="2"/>
  <c r="S43" i="3"/>
  <c r="R43" i="3"/>
  <c r="Q43" i="3"/>
  <c r="P43" i="3"/>
  <c r="O43" i="3"/>
  <c r="N43" i="3"/>
  <c r="M43" i="3"/>
  <c r="L43" i="3"/>
  <c r="K43" i="3"/>
  <c r="K25" i="3"/>
  <c r="L25" i="3"/>
  <c r="M25" i="3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K27" i="3"/>
  <c r="L27" i="3"/>
  <c r="M27" i="3"/>
  <c r="N27" i="3"/>
  <c r="O27" i="3"/>
  <c r="P27" i="3"/>
  <c r="Q27" i="3"/>
  <c r="R27" i="3"/>
  <c r="S27" i="3"/>
  <c r="K28" i="3"/>
  <c r="L28" i="3"/>
  <c r="M28" i="3"/>
  <c r="N28" i="3"/>
  <c r="O28" i="3"/>
  <c r="P28" i="3"/>
  <c r="Q28" i="3"/>
  <c r="R28" i="3"/>
  <c r="S28" i="3"/>
  <c r="K29" i="3"/>
  <c r="L29" i="3"/>
  <c r="M29" i="3"/>
  <c r="N29" i="3"/>
  <c r="O29" i="3"/>
  <c r="P29" i="3"/>
  <c r="Q29" i="3"/>
  <c r="R29" i="3"/>
  <c r="S29" i="3"/>
  <c r="K30" i="3"/>
  <c r="L30" i="3"/>
  <c r="M30" i="3"/>
  <c r="N30" i="3"/>
  <c r="O30" i="3"/>
  <c r="P30" i="3"/>
  <c r="Q30" i="3"/>
  <c r="R30" i="3"/>
  <c r="S30" i="3"/>
  <c r="K31" i="3"/>
  <c r="L31" i="3"/>
  <c r="M31" i="3"/>
  <c r="N31" i="3"/>
  <c r="O31" i="3"/>
  <c r="P31" i="3"/>
  <c r="Q31" i="3"/>
  <c r="R31" i="3"/>
  <c r="S31" i="3"/>
  <c r="K32" i="3"/>
  <c r="L32" i="3"/>
  <c r="M32" i="3"/>
  <c r="N32" i="3"/>
  <c r="O32" i="3"/>
  <c r="P32" i="3"/>
  <c r="Q32" i="3"/>
  <c r="R32" i="3"/>
  <c r="S32" i="3"/>
  <c r="K33" i="3"/>
  <c r="L33" i="3"/>
  <c r="M33" i="3"/>
  <c r="N33" i="3"/>
  <c r="O33" i="3"/>
  <c r="P33" i="3"/>
  <c r="Q33" i="3"/>
  <c r="R33" i="3"/>
  <c r="S33" i="3"/>
  <c r="K34" i="3"/>
  <c r="L34" i="3"/>
  <c r="M34" i="3"/>
  <c r="N34" i="3"/>
  <c r="O34" i="3"/>
  <c r="P34" i="3"/>
  <c r="Q34" i="3"/>
  <c r="R34" i="3"/>
  <c r="S34" i="3"/>
  <c r="K35" i="3"/>
  <c r="L35" i="3"/>
  <c r="M35" i="3"/>
  <c r="N35" i="3"/>
  <c r="O35" i="3"/>
  <c r="P35" i="3"/>
  <c r="Q35" i="3"/>
  <c r="R35" i="3"/>
  <c r="S35" i="3"/>
  <c r="K36" i="3"/>
  <c r="L36" i="3"/>
  <c r="M36" i="3"/>
  <c r="N36" i="3"/>
  <c r="O36" i="3"/>
  <c r="P36" i="3"/>
  <c r="Q36" i="3"/>
  <c r="R36" i="3"/>
  <c r="S36" i="3"/>
  <c r="K37" i="3"/>
  <c r="L37" i="3"/>
  <c r="M37" i="3"/>
  <c r="N37" i="3"/>
  <c r="O37" i="3"/>
  <c r="P37" i="3"/>
  <c r="Q37" i="3"/>
  <c r="R37" i="3"/>
  <c r="S37" i="3"/>
  <c r="K38" i="3"/>
  <c r="L38" i="3"/>
  <c r="M38" i="3"/>
  <c r="N38" i="3"/>
  <c r="O38" i="3"/>
  <c r="P38" i="3"/>
  <c r="Q38" i="3"/>
  <c r="R38" i="3"/>
  <c r="S38" i="3"/>
  <c r="K39" i="3"/>
  <c r="L39" i="3"/>
  <c r="M39" i="3"/>
  <c r="N39" i="3"/>
  <c r="O39" i="3"/>
  <c r="P39" i="3"/>
  <c r="Q39" i="3"/>
  <c r="R39" i="3"/>
  <c r="S39" i="3"/>
  <c r="K40" i="3"/>
  <c r="L40" i="3"/>
  <c r="M40" i="3"/>
  <c r="N40" i="3"/>
  <c r="O40" i="3"/>
  <c r="P40" i="3"/>
  <c r="Q40" i="3"/>
  <c r="R40" i="3"/>
  <c r="S40" i="3"/>
  <c r="K41" i="3"/>
  <c r="L41" i="3"/>
  <c r="M41" i="3"/>
  <c r="N41" i="3"/>
  <c r="O41" i="3"/>
  <c r="P41" i="3"/>
  <c r="Q41" i="3"/>
  <c r="R41" i="3"/>
  <c r="S41" i="3"/>
  <c r="K42" i="3"/>
  <c r="L42" i="3"/>
  <c r="M42" i="3"/>
  <c r="N42" i="3"/>
  <c r="O42" i="3"/>
  <c r="P42" i="3"/>
  <c r="Q42" i="3"/>
  <c r="R42" i="3"/>
  <c r="S42" i="3"/>
  <c r="K24" i="3"/>
  <c r="L24" i="3"/>
  <c r="M24" i="3"/>
  <c r="N24" i="3"/>
  <c r="O24" i="3"/>
  <c r="P24" i="3"/>
  <c r="Q24" i="3"/>
  <c r="R24" i="3"/>
  <c r="S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J43" i="3"/>
  <c r="I43" i="3"/>
  <c r="H43" i="3"/>
  <c r="G43" i="3"/>
  <c r="F43" i="3"/>
  <c r="E43" i="3"/>
  <c r="D43" i="3"/>
  <c r="C43" i="3"/>
  <c r="J42" i="3"/>
  <c r="I42" i="3"/>
  <c r="H42" i="3"/>
  <c r="G42" i="3"/>
  <c r="F42" i="3"/>
  <c r="E42" i="3"/>
  <c r="D42" i="3"/>
  <c r="C42" i="3"/>
  <c r="J41" i="3"/>
  <c r="I41" i="3"/>
  <c r="H41" i="3"/>
  <c r="G41" i="3"/>
  <c r="F41" i="3"/>
  <c r="E41" i="3"/>
  <c r="D41" i="3"/>
  <c r="C41" i="3"/>
  <c r="J40" i="3"/>
  <c r="I40" i="3"/>
  <c r="H40" i="3"/>
  <c r="G40" i="3"/>
  <c r="F40" i="3"/>
  <c r="E40" i="3"/>
  <c r="D40" i="3"/>
  <c r="C40" i="3"/>
  <c r="J39" i="3"/>
  <c r="I39" i="3"/>
  <c r="H39" i="3"/>
  <c r="G39" i="3"/>
  <c r="F39" i="3"/>
  <c r="E39" i="3"/>
  <c r="D39" i="3"/>
  <c r="C39" i="3"/>
  <c r="J38" i="3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4" i="3"/>
  <c r="I34" i="3"/>
  <c r="H34" i="3"/>
  <c r="G34" i="3"/>
  <c r="F34" i="3"/>
  <c r="E34" i="3"/>
  <c r="D34" i="3"/>
  <c r="C34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J31" i="3"/>
  <c r="I31" i="3"/>
  <c r="H31" i="3"/>
  <c r="G31" i="3"/>
  <c r="F31" i="3"/>
  <c r="E31" i="3"/>
  <c r="D31" i="3"/>
  <c r="C31" i="3"/>
  <c r="J30" i="3"/>
  <c r="I30" i="3"/>
  <c r="H30" i="3"/>
  <c r="G30" i="3"/>
  <c r="F30" i="3"/>
  <c r="E30" i="3"/>
  <c r="D30" i="3"/>
  <c r="C30" i="3"/>
  <c r="J29" i="3"/>
  <c r="I29" i="3"/>
  <c r="H29" i="3"/>
  <c r="G29" i="3"/>
  <c r="F29" i="3"/>
  <c r="E29" i="3"/>
  <c r="D29" i="3"/>
  <c r="C29" i="3"/>
  <c r="J28" i="3"/>
  <c r="I28" i="3"/>
  <c r="H28" i="3"/>
  <c r="G28" i="3"/>
  <c r="F28" i="3"/>
  <c r="E28" i="3"/>
  <c r="D28" i="3"/>
  <c r="C28" i="3"/>
  <c r="J27" i="3"/>
  <c r="I27" i="3"/>
  <c r="H27" i="3"/>
  <c r="G27" i="3"/>
  <c r="F27" i="3"/>
  <c r="E27" i="3"/>
  <c r="D27" i="3"/>
  <c r="C27" i="3"/>
  <c r="J26" i="3"/>
  <c r="I26" i="3"/>
  <c r="H26" i="3"/>
  <c r="G26" i="3"/>
  <c r="F26" i="3"/>
  <c r="E26" i="3"/>
  <c r="D26" i="3"/>
  <c r="C26" i="3"/>
  <c r="J25" i="3"/>
  <c r="I25" i="3"/>
  <c r="H25" i="3"/>
  <c r="G25" i="3"/>
  <c r="F25" i="3"/>
  <c r="E25" i="3"/>
  <c r="D25" i="3"/>
  <c r="C25" i="3"/>
  <c r="J24" i="3"/>
  <c r="I24" i="3"/>
  <c r="H24" i="3"/>
  <c r="G24" i="3"/>
  <c r="F24" i="3"/>
  <c r="E24" i="3"/>
  <c r="D24" i="3"/>
  <c r="C24" i="3"/>
  <c r="C12" i="2"/>
  <c r="B12" i="2"/>
</calcChain>
</file>

<file path=xl/sharedStrings.xml><?xml version="1.0" encoding="utf-8"?>
<sst xmlns="http://schemas.openxmlformats.org/spreadsheetml/2006/main" count="149" uniqueCount="71">
  <si>
    <t xml:space="preserve">20000105428 0009012XXXXX               XXXXX               XXXXX               00000044168845920031212000000000000000000000000000000000000000000000006068002786ATR-20210226000000441688459000000000000000000000000000000000000000000000000000000000000000000000000000000000000000000000 </t>
  </si>
  <si>
    <t xml:space="preserve">20000122752 0009012XXXXX               XXXXX               XXXXX               00000045786772820031130000000000000000000000000000000000000000000000006068002786ATR-20210226000000457867728000000000000000000000000000000000000000000000000000000000000000000000000000000000000000000000 </t>
  </si>
  <si>
    <t xml:space="preserve">20020126391 0060012XXXXX                                                       00000001641024920080222000000000000000000000000000000000000000000000006068002786ATR-20210226000000016410249000000000000000000000000000000000000000000000000000000000000000000000000000000000000000000000 </t>
  </si>
  <si>
    <t xml:space="preserve">20030126060 0016012XXXXX               XXXXX               XXXXX               00000006650969720100402000000000000000000000000000000000000000000000006068002786ATR-20210226000000066509697000000000000000000000000000000000000000000000000000000000000000000000000000000000000000000000 </t>
  </si>
  <si>
    <t xml:space="preserve">20030126214 0001012XXXXX                                                       00000019871744820100716000000000000000000000000000000000000000000000006068002786ATR-20210226000000198717448000000000000000000000000000000000000000000000000000000000000000000000000000000000000000000000 </t>
  </si>
  <si>
    <t xml:space="preserve">20030126636 0016012XXXXX               XXXXX               XXXXX               00000006650968620100301000000000000000000000000000000000000000000000006068002786ATR-20210226000000066509686000000000000000000000000000000000000000000000000000000000000000000000000000000000000000000000 </t>
  </si>
  <si>
    <t xml:space="preserve">20040126633 0001012XXXXX               XXXXX               XXXXX               00000000301493920120519000000000000000000000000000000000000000000000006068002786ATR-20210226000000003014939000000000000000000000000000000000000000000000000000000000000000000000000000000000000000000000 </t>
  </si>
  <si>
    <t xml:space="preserve">20040126713 0040012XXXXX               XXXXX               XXXXX               00000002133480920080609000000000000000000000000000000000000000000000006068002786ATR-20210226000000021334809000000000000000000000000000000000000000000000000000000000000000000000000000000000000000000000 </t>
  </si>
  <si>
    <t xml:space="preserve">20040127862 0049012XXXXX               XXXXX               XXXXX               00000001018415620080402000000000000000000000000000000000000000000000006068002786ATR-20210226000000010184156000000000000000000000000000000000000000000000000000000000000000000000000000000000000000000000 </t>
  </si>
  <si>
    <t xml:space="preserve">20050130610 0036012XXXXX               XXXXX               XXXXX               00000000849252920080813000000000000000000000000000000000000000000000006068002786ATR-20210226000000008492529000000000000000000000000000000000000000000000000000000000000000000000000000000000000000000000 </t>
  </si>
  <si>
    <t xml:space="preserve">20050167845 0191012XXXXX               XXXXX               XXXXX               00000000002424620210216000000000000000000000000000000000000000000000006068002786ATR-20210226000000000024246000000000000000000000000000000000000000000000000000000000000000000000000000000000000000000000 </t>
  </si>
  <si>
    <t xml:space="preserve">20050167845 0192012XXXXX               XXXXX               XXXXX               00000000002409720210316000000000000000000000000000000000000000000000006068002786ACT-20210226000000000024097000000000000000000000000000000000000000000000000000000000000000000000000000000000000000000000 </t>
  </si>
  <si>
    <t xml:space="preserve">20050167847 0191012XXXXX               XXXXX               XXXXX               00000000002766320210211000000000000000000000000000000000000000000000006068002786ATR-20210226000000000027663000000000000000000000000000000000000000000000000000000000000000000000000000000000000000000000 </t>
  </si>
  <si>
    <t xml:space="preserve">20050167847 0192012XXXXX               XXXXX               XXXXX               00000000002742120210311000000000000000000000000000000000000000000000006068002786ACT-20210226000000000027421000000000000000000000000000000000000000000000000000000000000000000000000000000000000000000000 </t>
  </si>
  <si>
    <t xml:space="preserve">20050167867 0263012XXXXX               XXXXX               XXXXX               00000000005079520210210000000000000000000000000000000000000000000000006068002786ATR-20210226000000000050795000000000000000000000000000000000000000000000000000000000000000000000000000000000000000000000 </t>
  </si>
  <si>
    <t xml:space="preserve">20050167867 0264012XXXXX               XXXXX               XXXXX               00000000002659020210310000000000000000000000000000000000000000000000006068002786ACT-20210226000000000026590000000000000000000000000000000000000000000000000000000000000000000000000000000000000000000000 </t>
  </si>
  <si>
    <t xml:space="preserve">20060117136 0174012XXXXX               XXXXX               XXXXX               00000000042184420210320000000000000000000000000000000000000000000000006068002786ACT-20210226000000000421844000000000000000000000000000000000000000000000000000000000000000000000000000000000000000000000 </t>
  </si>
  <si>
    <t xml:space="preserve">20060131724 0056012XXXXX                                                       00000000277985120201230000000000000000000000000000000000000000000000006068002786ATR-20210226000000002779851000000000000000000000000000000000000000000000000000000000000000000000000000000000000000000000 </t>
  </si>
  <si>
    <t xml:space="preserve">20060131724 0057012XXXXX                                                       00000000085000020210330000000000000000000000000000000000000000000000006068002786ACT-20210226000000000850000000000000000000000000000000000000000000000000000000000000000000000000000000000000000000000000 </t>
  </si>
  <si>
    <t>CABECERA</t>
  </si>
  <si>
    <t>Código de Banco</t>
  </si>
  <si>
    <t>Numérico</t>
  </si>
  <si>
    <t>Código de Cliente</t>
  </si>
  <si>
    <t>Originado por el Banco de la Nación</t>
  </si>
  <si>
    <t>Num. De Registro</t>
  </si>
  <si>
    <t>Número total de registros de recuperaciones</t>
  </si>
  <si>
    <t>Importe Total Soles</t>
  </si>
  <si>
    <t>13 + 2 decimales. Ej. 000000000012050 = S/. 120.50</t>
  </si>
  <si>
    <t>Importe Total Dólares</t>
  </si>
  <si>
    <t>13 + 2 decimales. Ej. 000000000000000 = $ 0.00</t>
  </si>
  <si>
    <t>Fecha de Proceso</t>
  </si>
  <si>
    <t>YYYYMMDD        Ej. 20050714</t>
  </si>
  <si>
    <t>Tipo de Registro</t>
  </si>
  <si>
    <t xml:space="preserve">Char </t>
  </si>
  <si>
    <t xml:space="preserve">Los tipo de registros son:                         * 01 = Ingreso de recuperaciones                   </t>
  </si>
  <si>
    <t>Espacios en Blanco</t>
  </si>
  <si>
    <t>Char</t>
  </si>
  <si>
    <t>Espacios en blanco</t>
  </si>
  <si>
    <t>DETALLE</t>
  </si>
  <si>
    <t>Código de crédito</t>
  </si>
  <si>
    <t>Código del crédito </t>
  </si>
  <si>
    <t>Num. de cuota</t>
  </si>
  <si>
    <t> Número de la cuota</t>
  </si>
  <si>
    <t>Situación del contrato</t>
  </si>
  <si>
    <t xml:space="preserve">Las situaciones del contrato        son:      * 01 = Pendiente de recuperación            </t>
  </si>
  <si>
    <t>Código de Moneda</t>
  </si>
  <si>
    <t>Los códigos de moneda son:                  * 1 = Soles                                               * 2 = Dólares</t>
  </si>
  <si>
    <t>Nombre beneficiario</t>
  </si>
  <si>
    <t>20 = Apellido Paterno                           20 = Apellido Materno                            20 = Nombres</t>
  </si>
  <si>
    <t>* No se acepta la letra ñ, el acento, la dieresis, guiones.</t>
  </si>
  <si>
    <t>Importe de la cuota</t>
  </si>
  <si>
    <t>Fecha de Vencimiento</t>
  </si>
  <si>
    <t>Tipo de Tasa</t>
  </si>
  <si>
    <t xml:space="preserve">Los tipos de tasa son:                              * 0 = Tasa determinada                                        * 1 = Tasa con Factores                  </t>
  </si>
  <si>
    <t>Importe del factor de mora</t>
  </si>
  <si>
    <t> 8 + 7 decimales. Ej. 000000004000000 = S/. 0.40</t>
  </si>
  <si>
    <t>Importe del factor de compensatorio</t>
  </si>
  <si>
    <t>Importe de gastos</t>
  </si>
  <si>
    <t>13 + 2 decimales. Ej. 000000000000040 = S/. 0.40</t>
  </si>
  <si>
    <t>Cuenta del cliente</t>
  </si>
  <si>
    <t>Cuenta corriente de la entidad donde se abonan las recuperaciones</t>
  </si>
  <si>
    <t>Orden de cobro</t>
  </si>
  <si>
    <t>Número de la orden de cobro</t>
  </si>
  <si>
    <t>Importe del saldo</t>
  </si>
  <si>
    <t xml:space="preserve">Numérico </t>
  </si>
  <si>
    <t>Importe del interés compuesto</t>
  </si>
  <si>
    <t>Importe del interés Moratorio</t>
  </si>
  <si>
    <t>Importe del ITF</t>
  </si>
  <si>
    <t>000001294962207</t>
  </si>
  <si>
    <t xml:space="preserve">20212118428 0001011XXXXX               XXXXX               XXXXX               00000000007275620210228000000000000000000000000000000000000000000000000068385520ACT-20210226000000000072756000000000000000000000000000000000000000000000000000000000000000000000000000000000000000000000 </t>
  </si>
  <si>
    <t xml:space="preserve">018010000000200000000000727560000012970889022021022601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</si>
</sst>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0200-9003-4DE3-8A99-CBB9F3C09359}">
  <dimension ref="A1:A21"/>
  <sheetViews>
    <sheetView tabSelected="1" workbookViewId="0">
      <selection sqref="A1:A21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6767-FC35-40D9-9DB9-1830F354C204}">
  <dimension ref="A1:I13"/>
  <sheetViews>
    <sheetView workbookViewId="0">
      <selection sqref="A1:A8"/>
    </sheetView>
  </sheetViews>
  <sheetFormatPr defaultRowHeight="15" x14ac:dyDescent="0.25"/>
  <cols>
    <col min="1" max="1" width="32.42578125" customWidth="1"/>
    <col min="2" max="2" width="14.28515625" customWidth="1"/>
    <col min="4" max="4" width="18.5703125" customWidth="1"/>
    <col min="5" max="5" width="38.5703125" customWidth="1"/>
    <col min="6" max="6" width="29" customWidth="1"/>
    <col min="7" max="7" width="17.7109375" customWidth="1"/>
    <col min="8" max="8" width="16.7109375" customWidth="1"/>
  </cols>
  <sheetData>
    <row r="1" spans="1:9" ht="15.75" thickBot="1" x14ac:dyDescent="0.3">
      <c r="A1" s="12" t="s">
        <v>19</v>
      </c>
      <c r="B1" s="1" t="s">
        <v>20</v>
      </c>
      <c r="C1" s="1" t="s">
        <v>21</v>
      </c>
      <c r="D1" s="2">
        <v>3</v>
      </c>
      <c r="E1" s="1">
        <v>18</v>
      </c>
    </row>
    <row r="2" spans="1:9" ht="15.75" thickBot="1" x14ac:dyDescent="0.3">
      <c r="A2" s="12"/>
      <c r="B2" s="1" t="s">
        <v>22</v>
      </c>
      <c r="C2" s="1" t="s">
        <v>21</v>
      </c>
      <c r="D2" s="2">
        <v>4</v>
      </c>
      <c r="E2" s="1" t="s">
        <v>23</v>
      </c>
    </row>
    <row r="3" spans="1:9" ht="15.75" thickBot="1" x14ac:dyDescent="0.3">
      <c r="A3" s="12"/>
      <c r="B3" s="1" t="s">
        <v>24</v>
      </c>
      <c r="C3" s="1" t="s">
        <v>21</v>
      </c>
      <c r="D3" s="2">
        <v>7</v>
      </c>
      <c r="E3" s="1" t="s">
        <v>25</v>
      </c>
    </row>
    <row r="4" spans="1:9" ht="26.25" thickBot="1" x14ac:dyDescent="0.3">
      <c r="A4" s="12"/>
      <c r="B4" s="3" t="s">
        <v>26</v>
      </c>
      <c r="C4" s="3" t="s">
        <v>21</v>
      </c>
      <c r="D4" s="4">
        <v>15</v>
      </c>
      <c r="E4" s="3" t="s">
        <v>27</v>
      </c>
    </row>
    <row r="5" spans="1:9" ht="26.25" thickBot="1" x14ac:dyDescent="0.3">
      <c r="A5" s="12"/>
      <c r="B5" s="3" t="s">
        <v>28</v>
      </c>
      <c r="C5" s="3" t="s">
        <v>21</v>
      </c>
      <c r="D5" s="4">
        <v>15</v>
      </c>
      <c r="E5" s="3" t="s">
        <v>29</v>
      </c>
    </row>
    <row r="6" spans="1:9" ht="15.75" thickBot="1" x14ac:dyDescent="0.3">
      <c r="A6" s="12"/>
      <c r="B6" s="1" t="s">
        <v>30</v>
      </c>
      <c r="C6" s="1" t="s">
        <v>21</v>
      </c>
      <c r="D6" s="2">
        <v>8</v>
      </c>
      <c r="E6" s="1" t="s">
        <v>31</v>
      </c>
    </row>
    <row r="7" spans="1:9" ht="26.25" thickBot="1" x14ac:dyDescent="0.3">
      <c r="A7" s="12"/>
      <c r="B7" s="1" t="s">
        <v>32</v>
      </c>
      <c r="C7" s="1" t="s">
        <v>33</v>
      </c>
      <c r="D7" s="2">
        <v>2</v>
      </c>
      <c r="E7" s="3" t="s">
        <v>34</v>
      </c>
    </row>
    <row r="8" spans="1:9" ht="15.75" thickBot="1" x14ac:dyDescent="0.3">
      <c r="A8" s="13"/>
      <c r="B8" s="1" t="s">
        <v>35</v>
      </c>
      <c r="C8" s="1" t="s">
        <v>36</v>
      </c>
      <c r="D8" s="2">
        <v>226</v>
      </c>
      <c r="E8" s="1" t="s">
        <v>37</v>
      </c>
    </row>
    <row r="9" spans="1:9" ht="15.75" thickBot="1" x14ac:dyDescent="0.3">
      <c r="A9" s="5"/>
      <c r="B9" s="1"/>
      <c r="C9" s="1"/>
      <c r="D9" s="2"/>
      <c r="E9" s="1"/>
    </row>
    <row r="10" spans="1:9" ht="15.75" thickBot="1" x14ac:dyDescent="0.3">
      <c r="B10" s="1" t="s">
        <v>20</v>
      </c>
      <c r="C10" s="1" t="s">
        <v>22</v>
      </c>
      <c r="D10" s="1" t="s">
        <v>24</v>
      </c>
      <c r="E10" s="3" t="s">
        <v>26</v>
      </c>
      <c r="F10" s="3" t="s">
        <v>28</v>
      </c>
      <c r="G10" s="1" t="s">
        <v>30</v>
      </c>
      <c r="H10" s="1" t="s">
        <v>32</v>
      </c>
      <c r="I10" s="1" t="s">
        <v>35</v>
      </c>
    </row>
    <row r="11" spans="1:9" ht="15.75" thickBot="1" x14ac:dyDescent="0.3">
      <c r="B11" s="2">
        <v>3</v>
      </c>
      <c r="C11" s="2">
        <v>4</v>
      </c>
      <c r="D11" s="2">
        <v>7</v>
      </c>
      <c r="E11" s="4">
        <v>15</v>
      </c>
      <c r="F11" s="4">
        <v>15</v>
      </c>
      <c r="G11" s="2">
        <v>8</v>
      </c>
      <c r="H11" s="2">
        <v>2</v>
      </c>
      <c r="I11" s="2">
        <v>226</v>
      </c>
    </row>
    <row r="12" spans="1:9" x14ac:dyDescent="0.25">
      <c r="A12" s="21" t="s">
        <v>70</v>
      </c>
      <c r="B12" t="str">
        <f>LEFT($A$12,B11)</f>
        <v>018</v>
      </c>
      <c r="C12" t="str">
        <f>RIGHT(LEFT($A$12,SUM($B$11:C11)),C11)</f>
        <v>0100</v>
      </c>
      <c r="D12" t="str">
        <f>RIGHT(LEFT($A$12,SUM($B$11:D11)),D11)</f>
        <v>0000020</v>
      </c>
      <c r="E12" t="str">
        <f>RIGHT(LEFT($A$12,SUM($B$11:E11)),E11)</f>
        <v>000000000072756</v>
      </c>
      <c r="F12" t="s">
        <v>68</v>
      </c>
      <c r="G12" t="str">
        <f>RIGHT(LEFT($A$12,SUM($B$11:G11)),G11)</f>
        <v>20210226</v>
      </c>
      <c r="H12" t="str">
        <f>RIGHT(LEFT($A$12,SUM($B$11:H11)),H11)</f>
        <v>01</v>
      </c>
      <c r="I12" t="str">
        <f>RIGHT(LEFT($A$12,SUM($B$11:I11)),I11)</f>
        <v xml:space="preserve">                                                                                                                                                                                                                                  </v>
      </c>
    </row>
    <row r="13" spans="1:9" x14ac:dyDescent="0.25">
      <c r="F13" s="20"/>
    </row>
  </sheetData>
  <mergeCells count="1">
    <mergeCell ref="A1:A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1DE-071E-4594-9E29-8D6D02F43554}">
  <dimension ref="A1:S43"/>
  <sheetViews>
    <sheetView workbookViewId="0">
      <selection activeCell="A18" sqref="A18"/>
    </sheetView>
  </sheetViews>
  <sheetFormatPr defaultRowHeight="15" x14ac:dyDescent="0.25"/>
  <cols>
    <col min="1" max="1" width="63.5703125" customWidth="1"/>
    <col min="2" max="2" width="54.85546875" customWidth="1"/>
    <col min="3" max="3" width="38.42578125" customWidth="1"/>
    <col min="4" max="4" width="44.7109375" customWidth="1"/>
    <col min="5" max="5" width="72.42578125" customWidth="1"/>
    <col min="6" max="6" width="43.42578125" customWidth="1"/>
    <col min="7" max="7" width="20.5703125" customWidth="1"/>
    <col min="8" max="8" width="19" customWidth="1"/>
    <col min="9" max="9" width="16.5703125" customWidth="1"/>
    <col min="10" max="10" width="21.42578125" customWidth="1"/>
    <col min="11" max="12" width="19.5703125" customWidth="1"/>
    <col min="13" max="13" width="29" customWidth="1"/>
    <col min="14" max="14" width="14.85546875" bestFit="1" customWidth="1"/>
    <col min="15" max="15" width="16.7109375" bestFit="1" customWidth="1"/>
    <col min="16" max="16" width="29" bestFit="1" customWidth="1"/>
    <col min="17" max="17" width="28" bestFit="1" customWidth="1"/>
  </cols>
  <sheetData>
    <row r="1" spans="1:5" ht="15" customHeight="1" thickBot="1" x14ac:dyDescent="0.3">
      <c r="A1" s="12" t="s">
        <v>38</v>
      </c>
      <c r="B1" s="1" t="s">
        <v>39</v>
      </c>
      <c r="C1" s="1" t="s">
        <v>21</v>
      </c>
      <c r="D1" s="2">
        <v>12</v>
      </c>
      <c r="E1" s="1" t="s">
        <v>40</v>
      </c>
    </row>
    <row r="2" spans="1:5" ht="15" customHeight="1" thickBot="1" x14ac:dyDescent="0.3">
      <c r="A2" s="12"/>
      <c r="B2" s="1" t="s">
        <v>41</v>
      </c>
      <c r="C2" s="1" t="s">
        <v>21</v>
      </c>
      <c r="D2" s="2">
        <v>4</v>
      </c>
      <c r="E2" s="1" t="s">
        <v>42</v>
      </c>
    </row>
    <row r="3" spans="1:5" ht="15" customHeight="1" thickBot="1" x14ac:dyDescent="0.3">
      <c r="A3" s="12"/>
      <c r="B3" s="3" t="s">
        <v>43</v>
      </c>
      <c r="C3" s="3" t="s">
        <v>36</v>
      </c>
      <c r="D3" s="4">
        <v>2</v>
      </c>
      <c r="E3" s="3" t="s">
        <v>44</v>
      </c>
    </row>
    <row r="4" spans="1:5" ht="15" customHeight="1" thickBot="1" x14ac:dyDescent="0.3">
      <c r="A4" s="12"/>
      <c r="B4" s="1" t="s">
        <v>45</v>
      </c>
      <c r="C4" s="1" t="s">
        <v>21</v>
      </c>
      <c r="D4" s="2">
        <v>1</v>
      </c>
      <c r="E4" s="1" t="s">
        <v>46</v>
      </c>
    </row>
    <row r="5" spans="1:5" ht="15" customHeight="1" x14ac:dyDescent="0.25">
      <c r="A5" s="12"/>
      <c r="B5" s="14" t="s">
        <v>47</v>
      </c>
      <c r="C5" s="14" t="s">
        <v>36</v>
      </c>
      <c r="D5" s="17">
        <v>60</v>
      </c>
      <c r="E5" s="6" t="s">
        <v>48</v>
      </c>
    </row>
    <row r="6" spans="1:5" ht="15" customHeight="1" x14ac:dyDescent="0.25">
      <c r="A6" s="12"/>
      <c r="B6" s="15"/>
      <c r="C6" s="15"/>
      <c r="D6" s="18"/>
      <c r="E6" s="6"/>
    </row>
    <row r="7" spans="1:5" ht="15" customHeight="1" thickBot="1" x14ac:dyDescent="0.3">
      <c r="A7" s="12"/>
      <c r="B7" s="16"/>
      <c r="C7" s="16"/>
      <c r="D7" s="19"/>
      <c r="E7" s="3" t="s">
        <v>49</v>
      </c>
    </row>
    <row r="8" spans="1:5" ht="15" customHeight="1" thickBot="1" x14ac:dyDescent="0.3">
      <c r="A8" s="12"/>
      <c r="B8" s="3" t="s">
        <v>50</v>
      </c>
      <c r="C8" s="3" t="s">
        <v>21</v>
      </c>
      <c r="D8" s="4">
        <v>15</v>
      </c>
      <c r="E8" s="3" t="s">
        <v>27</v>
      </c>
    </row>
    <row r="9" spans="1:5" ht="15" customHeight="1" thickBot="1" x14ac:dyDescent="0.3">
      <c r="A9" s="12"/>
      <c r="B9" s="3" t="s">
        <v>51</v>
      </c>
      <c r="C9" s="3" t="s">
        <v>21</v>
      </c>
      <c r="D9" s="4">
        <v>8</v>
      </c>
      <c r="E9" s="3" t="s">
        <v>31</v>
      </c>
    </row>
    <row r="10" spans="1:5" ht="15" customHeight="1" thickBot="1" x14ac:dyDescent="0.3">
      <c r="A10" s="12"/>
      <c r="B10" s="3" t="s">
        <v>52</v>
      </c>
      <c r="C10" s="3" t="s">
        <v>21</v>
      </c>
      <c r="D10" s="4">
        <v>1</v>
      </c>
      <c r="E10" s="3" t="s">
        <v>53</v>
      </c>
    </row>
    <row r="11" spans="1:5" ht="15" customHeight="1" thickBot="1" x14ac:dyDescent="0.3">
      <c r="A11" s="13"/>
      <c r="B11" s="1" t="s">
        <v>54</v>
      </c>
      <c r="C11" s="1" t="s">
        <v>21</v>
      </c>
      <c r="D11" s="2">
        <v>15</v>
      </c>
      <c r="E11" s="3" t="s">
        <v>55</v>
      </c>
    </row>
    <row r="12" spans="1:5" ht="15.75" thickBot="1" x14ac:dyDescent="0.3">
      <c r="B12" s="3" t="s">
        <v>56</v>
      </c>
      <c r="C12" s="3" t="s">
        <v>21</v>
      </c>
      <c r="D12" s="4">
        <v>15</v>
      </c>
      <c r="E12" s="3" t="s">
        <v>55</v>
      </c>
    </row>
    <row r="13" spans="1:5" ht="15.75" thickBot="1" x14ac:dyDescent="0.3">
      <c r="B13" s="3" t="s">
        <v>57</v>
      </c>
      <c r="C13" s="3" t="s">
        <v>21</v>
      </c>
      <c r="D13" s="4">
        <v>15</v>
      </c>
      <c r="E13" s="3" t="s">
        <v>58</v>
      </c>
    </row>
    <row r="14" spans="1:5" ht="15.75" thickBot="1" x14ac:dyDescent="0.3">
      <c r="B14" s="1" t="s">
        <v>59</v>
      </c>
      <c r="C14" s="1" t="s">
        <v>21</v>
      </c>
      <c r="D14" s="2">
        <v>11</v>
      </c>
      <c r="E14" s="1" t="s">
        <v>60</v>
      </c>
    </row>
    <row r="15" spans="1:5" ht="15.75" thickBot="1" x14ac:dyDescent="0.3">
      <c r="B15" s="3" t="s">
        <v>61</v>
      </c>
      <c r="C15" s="3" t="s">
        <v>21</v>
      </c>
      <c r="D15" s="4">
        <v>12</v>
      </c>
      <c r="E15" s="3" t="s">
        <v>62</v>
      </c>
    </row>
    <row r="16" spans="1:5" ht="15.75" thickBot="1" x14ac:dyDescent="0.3">
      <c r="B16" s="6" t="s">
        <v>63</v>
      </c>
      <c r="C16" s="6" t="s">
        <v>64</v>
      </c>
      <c r="D16" s="7">
        <v>15</v>
      </c>
      <c r="E16" s="1" t="s">
        <v>58</v>
      </c>
    </row>
    <row r="17" spans="1:19" ht="15.75" thickBot="1" x14ac:dyDescent="0.3">
      <c r="B17" s="9" t="s">
        <v>65</v>
      </c>
      <c r="C17" s="9" t="s">
        <v>21</v>
      </c>
      <c r="D17" s="10">
        <v>15</v>
      </c>
      <c r="E17" s="6" t="s">
        <v>58</v>
      </c>
    </row>
    <row r="18" spans="1:19" ht="15.75" thickBot="1" x14ac:dyDescent="0.3">
      <c r="B18" s="9" t="s">
        <v>66</v>
      </c>
      <c r="C18" s="9" t="s">
        <v>21</v>
      </c>
      <c r="D18" s="10">
        <v>15</v>
      </c>
      <c r="E18" s="11" t="s">
        <v>58</v>
      </c>
    </row>
    <row r="19" spans="1:19" ht="15.75" thickBot="1" x14ac:dyDescent="0.3">
      <c r="B19" s="9" t="s">
        <v>67</v>
      </c>
      <c r="C19" s="9" t="s">
        <v>21</v>
      </c>
      <c r="D19" s="10">
        <v>15</v>
      </c>
      <c r="E19" s="3" t="s">
        <v>58</v>
      </c>
    </row>
    <row r="20" spans="1:19" x14ac:dyDescent="0.25">
      <c r="B20" s="9" t="s">
        <v>37</v>
      </c>
      <c r="C20" s="9" t="s">
        <v>36</v>
      </c>
      <c r="D20" s="10">
        <v>49</v>
      </c>
      <c r="E20" s="6" t="s">
        <v>37</v>
      </c>
    </row>
    <row r="21" spans="1:19" ht="15.75" thickBot="1" x14ac:dyDescent="0.3"/>
    <row r="22" spans="1:19" ht="26.25" thickBot="1" x14ac:dyDescent="0.3">
      <c r="B22" s="1" t="s">
        <v>39</v>
      </c>
      <c r="C22" s="1" t="s">
        <v>41</v>
      </c>
      <c r="D22" s="3" t="s">
        <v>43</v>
      </c>
      <c r="E22" s="1" t="s">
        <v>45</v>
      </c>
      <c r="F22" s="8" t="s">
        <v>47</v>
      </c>
      <c r="G22" s="3" t="s">
        <v>50</v>
      </c>
      <c r="H22" s="3" t="s">
        <v>51</v>
      </c>
      <c r="I22" s="3" t="s">
        <v>52</v>
      </c>
      <c r="J22" s="1" t="s">
        <v>54</v>
      </c>
      <c r="K22" t="s">
        <v>56</v>
      </c>
      <c r="L22" t="s">
        <v>57</v>
      </c>
      <c r="M22" t="s">
        <v>59</v>
      </c>
      <c r="N22" t="s">
        <v>61</v>
      </c>
      <c r="O22" t="s">
        <v>63</v>
      </c>
      <c r="P22" t="s">
        <v>65</v>
      </c>
      <c r="Q22" t="s">
        <v>66</v>
      </c>
      <c r="R22" t="s">
        <v>67</v>
      </c>
      <c r="S22" t="s">
        <v>37</v>
      </c>
    </row>
    <row r="23" spans="1:19" ht="15.75" thickBot="1" x14ac:dyDescent="0.3">
      <c r="B23" s="2">
        <v>12</v>
      </c>
      <c r="C23" s="2">
        <v>4</v>
      </c>
      <c r="D23" s="4">
        <v>2</v>
      </c>
      <c r="E23" s="2">
        <v>1</v>
      </c>
      <c r="F23" s="8">
        <v>60</v>
      </c>
      <c r="G23" s="4">
        <v>15</v>
      </c>
      <c r="H23" s="4">
        <v>8</v>
      </c>
      <c r="I23" s="4">
        <v>1</v>
      </c>
      <c r="J23" s="2">
        <v>15</v>
      </c>
      <c r="K23">
        <v>15</v>
      </c>
      <c r="L23">
        <v>15</v>
      </c>
      <c r="M23">
        <v>11</v>
      </c>
      <c r="N23">
        <v>12</v>
      </c>
      <c r="O23">
        <v>15</v>
      </c>
      <c r="P23">
        <v>15</v>
      </c>
      <c r="Q23">
        <v>15</v>
      </c>
      <c r="R23">
        <v>15</v>
      </c>
      <c r="S23">
        <v>49</v>
      </c>
    </row>
    <row r="24" spans="1:19" x14ac:dyDescent="0.25">
      <c r="A24" t="s">
        <v>0</v>
      </c>
      <c r="B24" t="str">
        <f>LEFT($A24,B$23)</f>
        <v xml:space="preserve">20000105428 </v>
      </c>
      <c r="C24" t="str">
        <f>RIGHT(LEFT($A24,SUM($B$23:C$23)),C$23)</f>
        <v>0009</v>
      </c>
      <c r="D24" t="str">
        <f>RIGHT(LEFT($A24,SUM($B$23:D$23)),D$23)</f>
        <v>01</v>
      </c>
      <c r="E24" t="str">
        <f>RIGHT(LEFT($A24,SUM($B$23:E$23)),E$23)</f>
        <v>2</v>
      </c>
      <c r="F24" t="str">
        <f>RIGHT(LEFT($A24,SUM($B$23:F$23)),F$23)</f>
        <v xml:space="preserve">XXXXX               XXXXX               XXXXX               </v>
      </c>
      <c r="G24" t="str">
        <f>RIGHT(LEFT($A24,SUM($B$23:G$23)),G$23)</f>
        <v>000000441688459</v>
      </c>
      <c r="H24" t="str">
        <f>RIGHT(LEFT($A24,SUM($B$23:H$23)),H$23)</f>
        <v>20031212</v>
      </c>
      <c r="I24" t="str">
        <f>RIGHT(LEFT($A24,SUM($B$23:I$23)),I$23)</f>
        <v>0</v>
      </c>
      <c r="J24" t="str">
        <f>RIGHT(LEFT($A24,SUM($B$23:J$23)),J$23)</f>
        <v>000000000000000</v>
      </c>
      <c r="K24" t="str">
        <f>RIGHT(LEFT($A24,SUM($B$23:K$23)),K$23)</f>
        <v>000000000000000</v>
      </c>
      <c r="L24" t="str">
        <f>RIGHT(LEFT($A24,SUM($B$23:L$23)),L$23)</f>
        <v>000000000000000</v>
      </c>
      <c r="M24" t="str">
        <f>RIGHT(LEFT($A24,SUM($B$23:M$23)),M$23)</f>
        <v>06068002786</v>
      </c>
      <c r="N24" t="str">
        <f>RIGHT(LEFT($A24,SUM($B$23:N$23)),N$23)</f>
        <v>ATR-20210226</v>
      </c>
      <c r="O24" t="str">
        <f>RIGHT(LEFT($A24,SUM($B$23:O$23)),O$23)</f>
        <v>000000441688459</v>
      </c>
      <c r="P24" t="str">
        <f>RIGHT(LEFT($A24,SUM($B$23:P$23)),P$23)</f>
        <v>000000000000000</v>
      </c>
      <c r="Q24" t="str">
        <f>RIGHT(LEFT($A24,SUM($B$23:Q$23)),Q$23)</f>
        <v>000000000000000</v>
      </c>
      <c r="R24" t="str">
        <f>RIGHT(LEFT($A24,SUM($B$23:R$23)),R$23)</f>
        <v>000000000000000</v>
      </c>
      <c r="S24" t="str">
        <f>RIGHT(LEFT($A24,SUM($B$23:S$23)),S$23)</f>
        <v xml:space="preserve">000000000000000000000000000000000000000000000000 </v>
      </c>
    </row>
    <row r="25" spans="1:19" x14ac:dyDescent="0.25">
      <c r="A25" t="s">
        <v>1</v>
      </c>
      <c r="B25" t="str">
        <f t="shared" ref="B25:B43" si="0">LEFT($A25,B$23)</f>
        <v xml:space="preserve">20000122752 </v>
      </c>
      <c r="C25" t="str">
        <f>RIGHT(LEFT($A25,SUM($B$23:C$23)),C$23)</f>
        <v>0009</v>
      </c>
      <c r="D25" t="str">
        <f>RIGHT(LEFT($A25,SUM($B$23:D$23)),D$23)</f>
        <v>01</v>
      </c>
      <c r="E25" t="str">
        <f>RIGHT(LEFT($A25,SUM($B$23:E$23)),E$23)</f>
        <v>2</v>
      </c>
      <c r="F25" t="str">
        <f>RIGHT(LEFT($A25,SUM($B$23:F$23)),F$23)</f>
        <v xml:space="preserve">XXXXX               XXXXX               XXXXX               </v>
      </c>
      <c r="G25" t="str">
        <f>RIGHT(LEFT($A25,SUM($B$23:G$23)),G$23)</f>
        <v>000000457867728</v>
      </c>
      <c r="H25" t="str">
        <f>RIGHT(LEFT($A25,SUM($B$23:H$23)),H$23)</f>
        <v>20031130</v>
      </c>
      <c r="I25" t="str">
        <f>RIGHT(LEFT($A25,SUM($B$23:I$23)),I$23)</f>
        <v>0</v>
      </c>
      <c r="J25" t="str">
        <f>RIGHT(LEFT($A25,SUM($B$23:J$23)),J$23)</f>
        <v>000000000000000</v>
      </c>
      <c r="K25" t="str">
        <f>RIGHT(LEFT($A25,SUM($B$23:K$23)),K$23)</f>
        <v>000000000000000</v>
      </c>
      <c r="L25" t="str">
        <f>RIGHT(LEFT($A25,SUM($B$23:L$23)),L$23)</f>
        <v>000000000000000</v>
      </c>
      <c r="M25" t="str">
        <f>RIGHT(LEFT($A25,SUM($B$23:M$23)),M$23)</f>
        <v>06068002786</v>
      </c>
      <c r="N25" t="str">
        <f>RIGHT(LEFT($A25,SUM($B$23:N$23)),N$23)</f>
        <v>ATR-20210226</v>
      </c>
      <c r="O25" t="str">
        <f>RIGHT(LEFT($A25,SUM($B$23:O$23)),O$23)</f>
        <v>000000457867728</v>
      </c>
      <c r="P25" t="str">
        <f>RIGHT(LEFT($A25,SUM($B$23:P$23)),P$23)</f>
        <v>000000000000000</v>
      </c>
      <c r="Q25" t="str">
        <f>RIGHT(LEFT($A25,SUM($B$23:Q$23)),Q$23)</f>
        <v>000000000000000</v>
      </c>
      <c r="R25" t="str">
        <f>RIGHT(LEFT($A25,SUM($B$23:R$23)),R$23)</f>
        <v>000000000000000</v>
      </c>
      <c r="S25" t="str">
        <f>RIGHT(LEFT($A25,SUM($B$23:S$23)),S$23)</f>
        <v xml:space="preserve">000000000000000000000000000000000000000000000000 </v>
      </c>
    </row>
    <row r="26" spans="1:19" x14ac:dyDescent="0.25">
      <c r="A26" t="s">
        <v>2</v>
      </c>
      <c r="B26" t="str">
        <f t="shared" si="0"/>
        <v xml:space="preserve">20020126391 </v>
      </c>
      <c r="C26" t="str">
        <f>RIGHT(LEFT($A26,SUM($B$23:C$23)),C$23)</f>
        <v>0060</v>
      </c>
      <c r="D26" t="str">
        <f>RIGHT(LEFT($A26,SUM($B$23:D$23)),D$23)</f>
        <v>01</v>
      </c>
      <c r="E26" t="str">
        <f>RIGHT(LEFT($A26,SUM($B$23:E$23)),E$23)</f>
        <v>2</v>
      </c>
      <c r="F26" t="str">
        <f>RIGHT(LEFT($A26,SUM($B$23:F$23)),F$23)</f>
        <v xml:space="preserve">XXXXX                                                       </v>
      </c>
      <c r="G26" t="str">
        <f>RIGHT(LEFT($A26,SUM($B$23:G$23)),G$23)</f>
        <v>000000016410249</v>
      </c>
      <c r="H26" t="str">
        <f>RIGHT(LEFT($A26,SUM($B$23:H$23)),H$23)</f>
        <v>20080222</v>
      </c>
      <c r="I26" t="str">
        <f>RIGHT(LEFT($A26,SUM($B$23:I$23)),I$23)</f>
        <v>0</v>
      </c>
      <c r="J26" t="str">
        <f>RIGHT(LEFT($A26,SUM($B$23:J$23)),J$23)</f>
        <v>000000000000000</v>
      </c>
      <c r="K26" t="str">
        <f>RIGHT(LEFT($A26,SUM($B$23:K$23)),K$23)</f>
        <v>000000000000000</v>
      </c>
      <c r="L26" t="str">
        <f>RIGHT(LEFT($A26,SUM($B$23:L$23)),L$23)</f>
        <v>000000000000000</v>
      </c>
      <c r="M26" t="str">
        <f>RIGHT(LEFT($A26,SUM($B$23:M$23)),M$23)</f>
        <v>06068002786</v>
      </c>
      <c r="N26" t="str">
        <f>RIGHT(LEFT($A26,SUM($B$23:N$23)),N$23)</f>
        <v>ATR-20210226</v>
      </c>
      <c r="O26" t="str">
        <f>RIGHT(LEFT($A26,SUM($B$23:O$23)),O$23)</f>
        <v>000000016410249</v>
      </c>
      <c r="P26" t="str">
        <f>RIGHT(LEFT($A26,SUM($B$23:P$23)),P$23)</f>
        <v>000000000000000</v>
      </c>
      <c r="Q26" t="str">
        <f>RIGHT(LEFT($A26,SUM($B$23:Q$23)),Q$23)</f>
        <v>000000000000000</v>
      </c>
      <c r="R26" t="str">
        <f>RIGHT(LEFT($A26,SUM($B$23:R$23)),R$23)</f>
        <v>000000000000000</v>
      </c>
      <c r="S26" t="str">
        <f>RIGHT(LEFT($A26,SUM($B$23:S$23)),S$23)</f>
        <v xml:space="preserve">000000000000000000000000000000000000000000000000 </v>
      </c>
    </row>
    <row r="27" spans="1:19" x14ac:dyDescent="0.25">
      <c r="A27" t="s">
        <v>3</v>
      </c>
      <c r="B27" t="str">
        <f t="shared" si="0"/>
        <v xml:space="preserve">20030126060 </v>
      </c>
      <c r="C27" t="str">
        <f>RIGHT(LEFT($A27,SUM($B$23:C$23)),C$23)</f>
        <v>0016</v>
      </c>
      <c r="D27" t="str">
        <f>RIGHT(LEFT($A27,SUM($B$23:D$23)),D$23)</f>
        <v>01</v>
      </c>
      <c r="E27" t="str">
        <f>RIGHT(LEFT($A27,SUM($B$23:E$23)),E$23)</f>
        <v>2</v>
      </c>
      <c r="F27" t="str">
        <f>RIGHT(LEFT($A27,SUM($B$23:F$23)),F$23)</f>
        <v xml:space="preserve">XXXXX               XXXXX               XXXXX               </v>
      </c>
      <c r="G27" t="str">
        <f>RIGHT(LEFT($A27,SUM($B$23:G$23)),G$23)</f>
        <v>000000066509697</v>
      </c>
      <c r="H27" t="str">
        <f>RIGHT(LEFT($A27,SUM($B$23:H$23)),H$23)</f>
        <v>20100402</v>
      </c>
      <c r="I27" t="str">
        <f>RIGHT(LEFT($A27,SUM($B$23:I$23)),I$23)</f>
        <v>0</v>
      </c>
      <c r="J27" t="str">
        <f>RIGHT(LEFT($A27,SUM($B$23:J$23)),J$23)</f>
        <v>000000000000000</v>
      </c>
      <c r="K27" t="str">
        <f>RIGHT(LEFT($A27,SUM($B$23:K$23)),K$23)</f>
        <v>000000000000000</v>
      </c>
      <c r="L27" t="str">
        <f>RIGHT(LEFT($A27,SUM($B$23:L$23)),L$23)</f>
        <v>000000000000000</v>
      </c>
      <c r="M27" t="str">
        <f>RIGHT(LEFT($A27,SUM($B$23:M$23)),M$23)</f>
        <v>06068002786</v>
      </c>
      <c r="N27" t="str">
        <f>RIGHT(LEFT($A27,SUM($B$23:N$23)),N$23)</f>
        <v>ATR-20210226</v>
      </c>
      <c r="O27" t="str">
        <f>RIGHT(LEFT($A27,SUM($B$23:O$23)),O$23)</f>
        <v>000000066509697</v>
      </c>
      <c r="P27" t="str">
        <f>RIGHT(LEFT($A27,SUM($B$23:P$23)),P$23)</f>
        <v>000000000000000</v>
      </c>
      <c r="Q27" t="str">
        <f>RIGHT(LEFT($A27,SUM($B$23:Q$23)),Q$23)</f>
        <v>000000000000000</v>
      </c>
      <c r="R27" t="str">
        <f>RIGHT(LEFT($A27,SUM($B$23:R$23)),R$23)</f>
        <v>000000000000000</v>
      </c>
      <c r="S27" t="str">
        <f>RIGHT(LEFT($A27,SUM($B$23:S$23)),S$23)</f>
        <v xml:space="preserve">000000000000000000000000000000000000000000000000 </v>
      </c>
    </row>
    <row r="28" spans="1:19" x14ac:dyDescent="0.25">
      <c r="A28" t="s">
        <v>4</v>
      </c>
      <c r="B28" t="str">
        <f t="shared" si="0"/>
        <v xml:space="preserve">20030126214 </v>
      </c>
      <c r="C28" t="str">
        <f>RIGHT(LEFT($A28,SUM($B$23:C$23)),C$23)</f>
        <v>0001</v>
      </c>
      <c r="D28" t="str">
        <f>RIGHT(LEFT($A28,SUM($B$23:D$23)),D$23)</f>
        <v>01</v>
      </c>
      <c r="E28" t="str">
        <f>RIGHT(LEFT($A28,SUM($B$23:E$23)),E$23)</f>
        <v>2</v>
      </c>
      <c r="F28" t="str">
        <f>RIGHT(LEFT($A28,SUM($B$23:F$23)),F$23)</f>
        <v xml:space="preserve">XXXXX                                                       </v>
      </c>
      <c r="G28" t="str">
        <f>RIGHT(LEFT($A28,SUM($B$23:G$23)),G$23)</f>
        <v>000000198717448</v>
      </c>
      <c r="H28" t="str">
        <f>RIGHT(LEFT($A28,SUM($B$23:H$23)),H$23)</f>
        <v>20100716</v>
      </c>
      <c r="I28" t="str">
        <f>RIGHT(LEFT($A28,SUM($B$23:I$23)),I$23)</f>
        <v>0</v>
      </c>
      <c r="J28" t="str">
        <f>RIGHT(LEFT($A28,SUM($B$23:J$23)),J$23)</f>
        <v>000000000000000</v>
      </c>
      <c r="K28" t="str">
        <f>RIGHT(LEFT($A28,SUM($B$23:K$23)),K$23)</f>
        <v>000000000000000</v>
      </c>
      <c r="L28" t="str">
        <f>RIGHT(LEFT($A28,SUM($B$23:L$23)),L$23)</f>
        <v>000000000000000</v>
      </c>
      <c r="M28" t="str">
        <f>RIGHT(LEFT($A28,SUM($B$23:M$23)),M$23)</f>
        <v>06068002786</v>
      </c>
      <c r="N28" t="str">
        <f>RIGHT(LEFT($A28,SUM($B$23:N$23)),N$23)</f>
        <v>ATR-20210226</v>
      </c>
      <c r="O28" t="str">
        <f>RIGHT(LEFT($A28,SUM($B$23:O$23)),O$23)</f>
        <v>000000198717448</v>
      </c>
      <c r="P28" t="str">
        <f>RIGHT(LEFT($A28,SUM($B$23:P$23)),P$23)</f>
        <v>000000000000000</v>
      </c>
      <c r="Q28" t="str">
        <f>RIGHT(LEFT($A28,SUM($B$23:Q$23)),Q$23)</f>
        <v>000000000000000</v>
      </c>
      <c r="R28" t="str">
        <f>RIGHT(LEFT($A28,SUM($B$23:R$23)),R$23)</f>
        <v>000000000000000</v>
      </c>
      <c r="S28" t="str">
        <f>RIGHT(LEFT($A28,SUM($B$23:S$23)),S$23)</f>
        <v xml:space="preserve">000000000000000000000000000000000000000000000000 </v>
      </c>
    </row>
    <row r="29" spans="1:19" x14ac:dyDescent="0.25">
      <c r="A29" t="s">
        <v>5</v>
      </c>
      <c r="B29" t="str">
        <f t="shared" si="0"/>
        <v xml:space="preserve">20030126636 </v>
      </c>
      <c r="C29" t="str">
        <f>RIGHT(LEFT($A29,SUM($B$23:C$23)),C$23)</f>
        <v>0016</v>
      </c>
      <c r="D29" t="str">
        <f>RIGHT(LEFT($A29,SUM($B$23:D$23)),D$23)</f>
        <v>01</v>
      </c>
      <c r="E29" t="str">
        <f>RIGHT(LEFT($A29,SUM($B$23:E$23)),E$23)</f>
        <v>2</v>
      </c>
      <c r="F29" t="str">
        <f>RIGHT(LEFT($A29,SUM($B$23:F$23)),F$23)</f>
        <v xml:space="preserve">XXXXX               XXXXX               XXXXX               </v>
      </c>
      <c r="G29" t="str">
        <f>RIGHT(LEFT($A29,SUM($B$23:G$23)),G$23)</f>
        <v>000000066509686</v>
      </c>
      <c r="H29" t="str">
        <f>RIGHT(LEFT($A29,SUM($B$23:H$23)),H$23)</f>
        <v>20100301</v>
      </c>
      <c r="I29" t="str">
        <f>RIGHT(LEFT($A29,SUM($B$23:I$23)),I$23)</f>
        <v>0</v>
      </c>
      <c r="J29" t="str">
        <f>RIGHT(LEFT($A29,SUM($B$23:J$23)),J$23)</f>
        <v>000000000000000</v>
      </c>
      <c r="K29" t="str">
        <f>RIGHT(LEFT($A29,SUM($B$23:K$23)),K$23)</f>
        <v>000000000000000</v>
      </c>
      <c r="L29" t="str">
        <f>RIGHT(LEFT($A29,SUM($B$23:L$23)),L$23)</f>
        <v>000000000000000</v>
      </c>
      <c r="M29" t="str">
        <f>RIGHT(LEFT($A29,SUM($B$23:M$23)),M$23)</f>
        <v>06068002786</v>
      </c>
      <c r="N29" t="str">
        <f>RIGHT(LEFT($A29,SUM($B$23:N$23)),N$23)</f>
        <v>ATR-20210226</v>
      </c>
      <c r="O29" t="str">
        <f>RIGHT(LEFT($A29,SUM($B$23:O$23)),O$23)</f>
        <v>000000066509686</v>
      </c>
      <c r="P29" t="str">
        <f>RIGHT(LEFT($A29,SUM($B$23:P$23)),P$23)</f>
        <v>000000000000000</v>
      </c>
      <c r="Q29" t="str">
        <f>RIGHT(LEFT($A29,SUM($B$23:Q$23)),Q$23)</f>
        <v>000000000000000</v>
      </c>
      <c r="R29" t="str">
        <f>RIGHT(LEFT($A29,SUM($B$23:R$23)),R$23)</f>
        <v>000000000000000</v>
      </c>
      <c r="S29" t="str">
        <f>RIGHT(LEFT($A29,SUM($B$23:S$23)),S$23)</f>
        <v xml:space="preserve">000000000000000000000000000000000000000000000000 </v>
      </c>
    </row>
    <row r="30" spans="1:19" x14ac:dyDescent="0.25">
      <c r="A30" t="s">
        <v>6</v>
      </c>
      <c r="B30" t="str">
        <f t="shared" si="0"/>
        <v xml:space="preserve">20040126633 </v>
      </c>
      <c r="C30" t="str">
        <f>RIGHT(LEFT($A30,SUM($B$23:C$23)),C$23)</f>
        <v>0001</v>
      </c>
      <c r="D30" t="str">
        <f>RIGHT(LEFT($A30,SUM($B$23:D$23)),D$23)</f>
        <v>01</v>
      </c>
      <c r="E30" t="str">
        <f>RIGHT(LEFT($A30,SUM($B$23:E$23)),E$23)</f>
        <v>2</v>
      </c>
      <c r="F30" t="str">
        <f>RIGHT(LEFT($A30,SUM($B$23:F$23)),F$23)</f>
        <v xml:space="preserve">XXXXX               XXXXX               XXXXX               </v>
      </c>
      <c r="G30" t="str">
        <f>RIGHT(LEFT($A30,SUM($B$23:G$23)),G$23)</f>
        <v>000000003014939</v>
      </c>
      <c r="H30" t="str">
        <f>RIGHT(LEFT($A30,SUM($B$23:H$23)),H$23)</f>
        <v>20120519</v>
      </c>
      <c r="I30" t="str">
        <f>RIGHT(LEFT($A30,SUM($B$23:I$23)),I$23)</f>
        <v>0</v>
      </c>
      <c r="J30" t="str">
        <f>RIGHT(LEFT($A30,SUM($B$23:J$23)),J$23)</f>
        <v>000000000000000</v>
      </c>
      <c r="K30" t="str">
        <f>RIGHT(LEFT($A30,SUM($B$23:K$23)),K$23)</f>
        <v>000000000000000</v>
      </c>
      <c r="L30" t="str">
        <f>RIGHT(LEFT($A30,SUM($B$23:L$23)),L$23)</f>
        <v>000000000000000</v>
      </c>
      <c r="M30" t="str">
        <f>RIGHT(LEFT($A30,SUM($B$23:M$23)),M$23)</f>
        <v>06068002786</v>
      </c>
      <c r="N30" t="str">
        <f>RIGHT(LEFT($A30,SUM($B$23:N$23)),N$23)</f>
        <v>ATR-20210226</v>
      </c>
      <c r="O30" t="str">
        <f>RIGHT(LEFT($A30,SUM($B$23:O$23)),O$23)</f>
        <v>000000003014939</v>
      </c>
      <c r="P30" t="str">
        <f>RIGHT(LEFT($A30,SUM($B$23:P$23)),P$23)</f>
        <v>000000000000000</v>
      </c>
      <c r="Q30" t="str">
        <f>RIGHT(LEFT($A30,SUM($B$23:Q$23)),Q$23)</f>
        <v>000000000000000</v>
      </c>
      <c r="R30" t="str">
        <f>RIGHT(LEFT($A30,SUM($B$23:R$23)),R$23)</f>
        <v>000000000000000</v>
      </c>
      <c r="S30" t="str">
        <f>RIGHT(LEFT($A30,SUM($B$23:S$23)),S$23)</f>
        <v xml:space="preserve">000000000000000000000000000000000000000000000000 </v>
      </c>
    </row>
    <row r="31" spans="1:19" x14ac:dyDescent="0.25">
      <c r="A31" t="s">
        <v>7</v>
      </c>
      <c r="B31" t="str">
        <f t="shared" si="0"/>
        <v xml:space="preserve">20040126713 </v>
      </c>
      <c r="C31" t="str">
        <f>RIGHT(LEFT($A31,SUM($B$23:C$23)),C$23)</f>
        <v>0040</v>
      </c>
      <c r="D31" t="str">
        <f>RIGHT(LEFT($A31,SUM($B$23:D$23)),D$23)</f>
        <v>01</v>
      </c>
      <c r="E31" t="str">
        <f>RIGHT(LEFT($A31,SUM($B$23:E$23)),E$23)</f>
        <v>2</v>
      </c>
      <c r="F31" t="str">
        <f>RIGHT(LEFT($A31,SUM($B$23:F$23)),F$23)</f>
        <v xml:space="preserve">XXXXX               XXXXX               XXXXX               </v>
      </c>
      <c r="G31" t="str">
        <f>RIGHT(LEFT($A31,SUM($B$23:G$23)),G$23)</f>
        <v>000000021334809</v>
      </c>
      <c r="H31" t="str">
        <f>RIGHT(LEFT($A31,SUM($B$23:H$23)),H$23)</f>
        <v>20080609</v>
      </c>
      <c r="I31" t="str">
        <f>RIGHT(LEFT($A31,SUM($B$23:I$23)),I$23)</f>
        <v>0</v>
      </c>
      <c r="J31" t="str">
        <f>RIGHT(LEFT($A31,SUM($B$23:J$23)),J$23)</f>
        <v>000000000000000</v>
      </c>
      <c r="K31" t="str">
        <f>RIGHT(LEFT($A31,SUM($B$23:K$23)),K$23)</f>
        <v>000000000000000</v>
      </c>
      <c r="L31" t="str">
        <f>RIGHT(LEFT($A31,SUM($B$23:L$23)),L$23)</f>
        <v>000000000000000</v>
      </c>
      <c r="M31" t="str">
        <f>RIGHT(LEFT($A31,SUM($B$23:M$23)),M$23)</f>
        <v>06068002786</v>
      </c>
      <c r="N31" t="str">
        <f>RIGHT(LEFT($A31,SUM($B$23:N$23)),N$23)</f>
        <v>ATR-20210226</v>
      </c>
      <c r="O31" t="str">
        <f>RIGHT(LEFT($A31,SUM($B$23:O$23)),O$23)</f>
        <v>000000021334809</v>
      </c>
      <c r="P31" t="str">
        <f>RIGHT(LEFT($A31,SUM($B$23:P$23)),P$23)</f>
        <v>000000000000000</v>
      </c>
      <c r="Q31" t="str">
        <f>RIGHT(LEFT($A31,SUM($B$23:Q$23)),Q$23)</f>
        <v>000000000000000</v>
      </c>
      <c r="R31" t="str">
        <f>RIGHT(LEFT($A31,SUM($B$23:R$23)),R$23)</f>
        <v>000000000000000</v>
      </c>
      <c r="S31" t="str">
        <f>RIGHT(LEFT($A31,SUM($B$23:S$23)),S$23)</f>
        <v xml:space="preserve">000000000000000000000000000000000000000000000000 </v>
      </c>
    </row>
    <row r="32" spans="1:19" x14ac:dyDescent="0.25">
      <c r="A32" t="s">
        <v>8</v>
      </c>
      <c r="B32" t="str">
        <f t="shared" si="0"/>
        <v xml:space="preserve">20040127862 </v>
      </c>
      <c r="C32" t="str">
        <f>RIGHT(LEFT($A32,SUM($B$23:C$23)),C$23)</f>
        <v>0049</v>
      </c>
      <c r="D32" t="str">
        <f>RIGHT(LEFT($A32,SUM($B$23:D$23)),D$23)</f>
        <v>01</v>
      </c>
      <c r="E32" t="str">
        <f>RIGHT(LEFT($A32,SUM($B$23:E$23)),E$23)</f>
        <v>2</v>
      </c>
      <c r="F32" t="str">
        <f>RIGHT(LEFT($A32,SUM($B$23:F$23)),F$23)</f>
        <v xml:space="preserve">XXXXX               XXXXX               XXXXX               </v>
      </c>
      <c r="G32" t="str">
        <f>RIGHT(LEFT($A32,SUM($B$23:G$23)),G$23)</f>
        <v>000000010184156</v>
      </c>
      <c r="H32" t="str">
        <f>RIGHT(LEFT($A32,SUM($B$23:H$23)),H$23)</f>
        <v>20080402</v>
      </c>
      <c r="I32" t="str">
        <f>RIGHT(LEFT($A32,SUM($B$23:I$23)),I$23)</f>
        <v>0</v>
      </c>
      <c r="J32" t="str">
        <f>RIGHT(LEFT($A32,SUM($B$23:J$23)),J$23)</f>
        <v>000000000000000</v>
      </c>
      <c r="K32" t="str">
        <f>RIGHT(LEFT($A32,SUM($B$23:K$23)),K$23)</f>
        <v>000000000000000</v>
      </c>
      <c r="L32" t="str">
        <f>RIGHT(LEFT($A32,SUM($B$23:L$23)),L$23)</f>
        <v>000000000000000</v>
      </c>
      <c r="M32" t="str">
        <f>RIGHT(LEFT($A32,SUM($B$23:M$23)),M$23)</f>
        <v>06068002786</v>
      </c>
      <c r="N32" t="str">
        <f>RIGHT(LEFT($A32,SUM($B$23:N$23)),N$23)</f>
        <v>ATR-20210226</v>
      </c>
      <c r="O32" t="str">
        <f>RIGHT(LEFT($A32,SUM($B$23:O$23)),O$23)</f>
        <v>000000010184156</v>
      </c>
      <c r="P32" t="str">
        <f>RIGHT(LEFT($A32,SUM($B$23:P$23)),P$23)</f>
        <v>000000000000000</v>
      </c>
      <c r="Q32" t="str">
        <f>RIGHT(LEFT($A32,SUM($B$23:Q$23)),Q$23)</f>
        <v>000000000000000</v>
      </c>
      <c r="R32" t="str">
        <f>RIGHT(LEFT($A32,SUM($B$23:R$23)),R$23)</f>
        <v>000000000000000</v>
      </c>
      <c r="S32" t="str">
        <f>RIGHT(LEFT($A32,SUM($B$23:S$23)),S$23)</f>
        <v xml:space="preserve">000000000000000000000000000000000000000000000000 </v>
      </c>
    </row>
    <row r="33" spans="1:19" x14ac:dyDescent="0.25">
      <c r="A33" t="s">
        <v>9</v>
      </c>
      <c r="B33" t="str">
        <f t="shared" si="0"/>
        <v xml:space="preserve">20050130610 </v>
      </c>
      <c r="C33" t="str">
        <f>RIGHT(LEFT($A33,SUM($B$23:C$23)),C$23)</f>
        <v>0036</v>
      </c>
      <c r="D33" t="str">
        <f>RIGHT(LEFT($A33,SUM($B$23:D$23)),D$23)</f>
        <v>01</v>
      </c>
      <c r="E33" t="str">
        <f>RIGHT(LEFT($A33,SUM($B$23:E$23)),E$23)</f>
        <v>2</v>
      </c>
      <c r="F33" t="str">
        <f>RIGHT(LEFT($A33,SUM($B$23:F$23)),F$23)</f>
        <v xml:space="preserve">XXXXX               XXXXX               XXXXX               </v>
      </c>
      <c r="G33" t="str">
        <f>RIGHT(LEFT($A33,SUM($B$23:G$23)),G$23)</f>
        <v>000000008492529</v>
      </c>
      <c r="H33" t="str">
        <f>RIGHT(LEFT($A33,SUM($B$23:H$23)),H$23)</f>
        <v>20080813</v>
      </c>
      <c r="I33" t="str">
        <f>RIGHT(LEFT($A33,SUM($B$23:I$23)),I$23)</f>
        <v>0</v>
      </c>
      <c r="J33" t="str">
        <f>RIGHT(LEFT($A33,SUM($B$23:J$23)),J$23)</f>
        <v>000000000000000</v>
      </c>
      <c r="K33" t="str">
        <f>RIGHT(LEFT($A33,SUM($B$23:K$23)),K$23)</f>
        <v>000000000000000</v>
      </c>
      <c r="L33" t="str">
        <f>RIGHT(LEFT($A33,SUM($B$23:L$23)),L$23)</f>
        <v>000000000000000</v>
      </c>
      <c r="M33" t="str">
        <f>RIGHT(LEFT($A33,SUM($B$23:M$23)),M$23)</f>
        <v>06068002786</v>
      </c>
      <c r="N33" t="str">
        <f>RIGHT(LEFT($A33,SUM($B$23:N$23)),N$23)</f>
        <v>ATR-20210226</v>
      </c>
      <c r="O33" t="str">
        <f>RIGHT(LEFT($A33,SUM($B$23:O$23)),O$23)</f>
        <v>000000008492529</v>
      </c>
      <c r="P33" t="str">
        <f>RIGHT(LEFT($A33,SUM($B$23:P$23)),P$23)</f>
        <v>000000000000000</v>
      </c>
      <c r="Q33" t="str">
        <f>RIGHT(LEFT($A33,SUM($B$23:Q$23)),Q$23)</f>
        <v>000000000000000</v>
      </c>
      <c r="R33" t="str">
        <f>RIGHT(LEFT($A33,SUM($B$23:R$23)),R$23)</f>
        <v>000000000000000</v>
      </c>
      <c r="S33" t="str">
        <f>RIGHT(LEFT($A33,SUM($B$23:S$23)),S$23)</f>
        <v xml:space="preserve">000000000000000000000000000000000000000000000000 </v>
      </c>
    </row>
    <row r="34" spans="1:19" x14ac:dyDescent="0.25">
      <c r="A34" t="s">
        <v>10</v>
      </c>
      <c r="B34" t="str">
        <f t="shared" si="0"/>
        <v xml:space="preserve">20050167845 </v>
      </c>
      <c r="C34" t="str">
        <f>RIGHT(LEFT($A34,SUM($B$23:C$23)),C$23)</f>
        <v>0191</v>
      </c>
      <c r="D34" t="str">
        <f>RIGHT(LEFT($A34,SUM($B$23:D$23)),D$23)</f>
        <v>01</v>
      </c>
      <c r="E34" t="str">
        <f>RIGHT(LEFT($A34,SUM($B$23:E$23)),E$23)</f>
        <v>2</v>
      </c>
      <c r="F34" t="str">
        <f>RIGHT(LEFT($A34,SUM($B$23:F$23)),F$23)</f>
        <v xml:space="preserve">XXXXX               XXXXX               XXXXX               </v>
      </c>
      <c r="G34" t="str">
        <f>RIGHT(LEFT($A34,SUM($B$23:G$23)),G$23)</f>
        <v>000000000024246</v>
      </c>
      <c r="H34" t="str">
        <f>RIGHT(LEFT($A34,SUM($B$23:H$23)),H$23)</f>
        <v>20210216</v>
      </c>
      <c r="I34" t="str">
        <f>RIGHT(LEFT($A34,SUM($B$23:I$23)),I$23)</f>
        <v>0</v>
      </c>
      <c r="J34" t="str">
        <f>RIGHT(LEFT($A34,SUM($B$23:J$23)),J$23)</f>
        <v>000000000000000</v>
      </c>
      <c r="K34" t="str">
        <f>RIGHT(LEFT($A34,SUM($B$23:K$23)),K$23)</f>
        <v>000000000000000</v>
      </c>
      <c r="L34" t="str">
        <f>RIGHT(LEFT($A34,SUM($B$23:L$23)),L$23)</f>
        <v>000000000000000</v>
      </c>
      <c r="M34" t="str">
        <f>RIGHT(LEFT($A34,SUM($B$23:M$23)),M$23)</f>
        <v>06068002786</v>
      </c>
      <c r="N34" t="str">
        <f>RIGHT(LEFT($A34,SUM($B$23:N$23)),N$23)</f>
        <v>ATR-20210226</v>
      </c>
      <c r="O34" t="str">
        <f>RIGHT(LEFT($A34,SUM($B$23:O$23)),O$23)</f>
        <v>000000000024246</v>
      </c>
      <c r="P34" t="str">
        <f>RIGHT(LEFT($A34,SUM($B$23:P$23)),P$23)</f>
        <v>000000000000000</v>
      </c>
      <c r="Q34" t="str">
        <f>RIGHT(LEFT($A34,SUM($B$23:Q$23)),Q$23)</f>
        <v>000000000000000</v>
      </c>
      <c r="R34" t="str">
        <f>RIGHT(LEFT($A34,SUM($B$23:R$23)),R$23)</f>
        <v>000000000000000</v>
      </c>
      <c r="S34" t="str">
        <f>RIGHT(LEFT($A34,SUM($B$23:S$23)),S$23)</f>
        <v xml:space="preserve">000000000000000000000000000000000000000000000000 </v>
      </c>
    </row>
    <row r="35" spans="1:19" x14ac:dyDescent="0.25">
      <c r="A35" t="s">
        <v>11</v>
      </c>
      <c r="B35" t="str">
        <f t="shared" si="0"/>
        <v xml:space="preserve">20050167845 </v>
      </c>
      <c r="C35" t="str">
        <f>RIGHT(LEFT($A35,SUM($B$23:C$23)),C$23)</f>
        <v>0192</v>
      </c>
      <c r="D35" t="str">
        <f>RIGHT(LEFT($A35,SUM($B$23:D$23)),D$23)</f>
        <v>01</v>
      </c>
      <c r="E35" t="str">
        <f>RIGHT(LEFT($A35,SUM($B$23:E$23)),E$23)</f>
        <v>2</v>
      </c>
      <c r="F35" t="str">
        <f>RIGHT(LEFT($A35,SUM($B$23:F$23)),F$23)</f>
        <v xml:space="preserve">XXXXX               XXXXX               XXXXX               </v>
      </c>
      <c r="G35" t="str">
        <f>RIGHT(LEFT($A35,SUM($B$23:G$23)),G$23)</f>
        <v>000000000024097</v>
      </c>
      <c r="H35" t="str">
        <f>RIGHT(LEFT($A35,SUM($B$23:H$23)),H$23)</f>
        <v>20210316</v>
      </c>
      <c r="I35" t="str">
        <f>RIGHT(LEFT($A35,SUM($B$23:I$23)),I$23)</f>
        <v>0</v>
      </c>
      <c r="J35" t="str">
        <f>RIGHT(LEFT($A35,SUM($B$23:J$23)),J$23)</f>
        <v>000000000000000</v>
      </c>
      <c r="K35" t="str">
        <f>RIGHT(LEFT($A35,SUM($B$23:K$23)),K$23)</f>
        <v>000000000000000</v>
      </c>
      <c r="L35" t="str">
        <f>RIGHT(LEFT($A35,SUM($B$23:L$23)),L$23)</f>
        <v>000000000000000</v>
      </c>
      <c r="M35" t="str">
        <f>RIGHT(LEFT($A35,SUM($B$23:M$23)),M$23)</f>
        <v>06068002786</v>
      </c>
      <c r="N35" t="str">
        <f>RIGHT(LEFT($A35,SUM($B$23:N$23)),N$23)</f>
        <v>ACT-20210226</v>
      </c>
      <c r="O35" t="str">
        <f>RIGHT(LEFT($A35,SUM($B$23:O$23)),O$23)</f>
        <v>000000000024097</v>
      </c>
      <c r="P35" t="str">
        <f>RIGHT(LEFT($A35,SUM($B$23:P$23)),P$23)</f>
        <v>000000000000000</v>
      </c>
      <c r="Q35" t="str">
        <f>RIGHT(LEFT($A35,SUM($B$23:Q$23)),Q$23)</f>
        <v>000000000000000</v>
      </c>
      <c r="R35" t="str">
        <f>RIGHT(LEFT($A35,SUM($B$23:R$23)),R$23)</f>
        <v>000000000000000</v>
      </c>
      <c r="S35" t="str">
        <f>RIGHT(LEFT($A35,SUM($B$23:S$23)),S$23)</f>
        <v xml:space="preserve">000000000000000000000000000000000000000000000000 </v>
      </c>
    </row>
    <row r="36" spans="1:19" x14ac:dyDescent="0.25">
      <c r="A36" t="s">
        <v>12</v>
      </c>
      <c r="B36" t="str">
        <f t="shared" si="0"/>
        <v xml:space="preserve">20050167847 </v>
      </c>
      <c r="C36" t="str">
        <f>RIGHT(LEFT($A36,SUM($B$23:C$23)),C$23)</f>
        <v>0191</v>
      </c>
      <c r="D36" t="str">
        <f>RIGHT(LEFT($A36,SUM($B$23:D$23)),D$23)</f>
        <v>01</v>
      </c>
      <c r="E36" t="str">
        <f>RIGHT(LEFT($A36,SUM($B$23:E$23)),E$23)</f>
        <v>2</v>
      </c>
      <c r="F36" t="str">
        <f>RIGHT(LEFT($A36,SUM($B$23:F$23)),F$23)</f>
        <v xml:space="preserve">XXXXX               XXXXX               XXXXX               </v>
      </c>
      <c r="G36" t="str">
        <f>RIGHT(LEFT($A36,SUM($B$23:G$23)),G$23)</f>
        <v>000000000027663</v>
      </c>
      <c r="H36" t="str">
        <f>RIGHT(LEFT($A36,SUM($B$23:H$23)),H$23)</f>
        <v>20210211</v>
      </c>
      <c r="I36" t="str">
        <f>RIGHT(LEFT($A36,SUM($B$23:I$23)),I$23)</f>
        <v>0</v>
      </c>
      <c r="J36" t="str">
        <f>RIGHT(LEFT($A36,SUM($B$23:J$23)),J$23)</f>
        <v>000000000000000</v>
      </c>
      <c r="K36" t="str">
        <f>RIGHT(LEFT($A36,SUM($B$23:K$23)),K$23)</f>
        <v>000000000000000</v>
      </c>
      <c r="L36" t="str">
        <f>RIGHT(LEFT($A36,SUM($B$23:L$23)),L$23)</f>
        <v>000000000000000</v>
      </c>
      <c r="M36" t="str">
        <f>RIGHT(LEFT($A36,SUM($B$23:M$23)),M$23)</f>
        <v>06068002786</v>
      </c>
      <c r="N36" t="str">
        <f>RIGHT(LEFT($A36,SUM($B$23:N$23)),N$23)</f>
        <v>ATR-20210226</v>
      </c>
      <c r="O36" t="str">
        <f>RIGHT(LEFT($A36,SUM($B$23:O$23)),O$23)</f>
        <v>000000000027663</v>
      </c>
      <c r="P36" t="str">
        <f>RIGHT(LEFT($A36,SUM($B$23:P$23)),P$23)</f>
        <v>000000000000000</v>
      </c>
      <c r="Q36" t="str">
        <f>RIGHT(LEFT($A36,SUM($B$23:Q$23)),Q$23)</f>
        <v>000000000000000</v>
      </c>
      <c r="R36" t="str">
        <f>RIGHT(LEFT($A36,SUM($B$23:R$23)),R$23)</f>
        <v>000000000000000</v>
      </c>
      <c r="S36" t="str">
        <f>RIGHT(LEFT($A36,SUM($B$23:S$23)),S$23)</f>
        <v xml:space="preserve">000000000000000000000000000000000000000000000000 </v>
      </c>
    </row>
    <row r="37" spans="1:19" x14ac:dyDescent="0.25">
      <c r="A37" t="s">
        <v>13</v>
      </c>
      <c r="B37" t="str">
        <f t="shared" si="0"/>
        <v xml:space="preserve">20050167847 </v>
      </c>
      <c r="C37" t="str">
        <f>RIGHT(LEFT($A37,SUM($B$23:C$23)),C$23)</f>
        <v>0192</v>
      </c>
      <c r="D37" t="str">
        <f>RIGHT(LEFT($A37,SUM($B$23:D$23)),D$23)</f>
        <v>01</v>
      </c>
      <c r="E37" t="str">
        <f>RIGHT(LEFT($A37,SUM($B$23:E$23)),E$23)</f>
        <v>2</v>
      </c>
      <c r="F37" t="str">
        <f>RIGHT(LEFT($A37,SUM($B$23:F$23)),F$23)</f>
        <v xml:space="preserve">XXXXX               XXXXX               XXXXX               </v>
      </c>
      <c r="G37" t="str">
        <f>RIGHT(LEFT($A37,SUM($B$23:G$23)),G$23)</f>
        <v>000000000027421</v>
      </c>
      <c r="H37" t="str">
        <f>RIGHT(LEFT($A37,SUM($B$23:H$23)),H$23)</f>
        <v>20210311</v>
      </c>
      <c r="I37" t="str">
        <f>RIGHT(LEFT($A37,SUM($B$23:I$23)),I$23)</f>
        <v>0</v>
      </c>
      <c r="J37" t="str">
        <f>RIGHT(LEFT($A37,SUM($B$23:J$23)),J$23)</f>
        <v>000000000000000</v>
      </c>
      <c r="K37" t="str">
        <f>RIGHT(LEFT($A37,SUM($B$23:K$23)),K$23)</f>
        <v>000000000000000</v>
      </c>
      <c r="L37" t="str">
        <f>RIGHT(LEFT($A37,SUM($B$23:L$23)),L$23)</f>
        <v>000000000000000</v>
      </c>
      <c r="M37" t="str">
        <f>RIGHT(LEFT($A37,SUM($B$23:M$23)),M$23)</f>
        <v>06068002786</v>
      </c>
      <c r="N37" t="str">
        <f>RIGHT(LEFT($A37,SUM($B$23:N$23)),N$23)</f>
        <v>ACT-20210226</v>
      </c>
      <c r="O37" t="str">
        <f>RIGHT(LEFT($A37,SUM($B$23:O$23)),O$23)</f>
        <v>000000000027421</v>
      </c>
      <c r="P37" t="str">
        <f>RIGHT(LEFT($A37,SUM($B$23:P$23)),P$23)</f>
        <v>000000000000000</v>
      </c>
      <c r="Q37" t="str">
        <f>RIGHT(LEFT($A37,SUM($B$23:Q$23)),Q$23)</f>
        <v>000000000000000</v>
      </c>
      <c r="R37" t="str">
        <f>RIGHT(LEFT($A37,SUM($B$23:R$23)),R$23)</f>
        <v>000000000000000</v>
      </c>
      <c r="S37" t="str">
        <f>RIGHT(LEFT($A37,SUM($B$23:S$23)),S$23)</f>
        <v xml:space="preserve">000000000000000000000000000000000000000000000000 </v>
      </c>
    </row>
    <row r="38" spans="1:19" x14ac:dyDescent="0.25">
      <c r="A38" t="s">
        <v>14</v>
      </c>
      <c r="B38" t="str">
        <f t="shared" si="0"/>
        <v xml:space="preserve">20050167867 </v>
      </c>
      <c r="C38" t="str">
        <f>RIGHT(LEFT($A38,SUM($B$23:C$23)),C$23)</f>
        <v>0263</v>
      </c>
      <c r="D38" t="str">
        <f>RIGHT(LEFT($A38,SUM($B$23:D$23)),D$23)</f>
        <v>01</v>
      </c>
      <c r="E38" t="str">
        <f>RIGHT(LEFT($A38,SUM($B$23:E$23)),E$23)</f>
        <v>2</v>
      </c>
      <c r="F38" t="str">
        <f>RIGHT(LEFT($A38,SUM($B$23:F$23)),F$23)</f>
        <v xml:space="preserve">XXXXX               XXXXX               XXXXX               </v>
      </c>
      <c r="G38" t="str">
        <f>RIGHT(LEFT($A38,SUM($B$23:G$23)),G$23)</f>
        <v>000000000050795</v>
      </c>
      <c r="H38" t="str">
        <f>RIGHT(LEFT($A38,SUM($B$23:H$23)),H$23)</f>
        <v>20210210</v>
      </c>
      <c r="I38" t="str">
        <f>RIGHT(LEFT($A38,SUM($B$23:I$23)),I$23)</f>
        <v>0</v>
      </c>
      <c r="J38" t="str">
        <f>RIGHT(LEFT($A38,SUM($B$23:J$23)),J$23)</f>
        <v>000000000000000</v>
      </c>
      <c r="K38" t="str">
        <f>RIGHT(LEFT($A38,SUM($B$23:K$23)),K$23)</f>
        <v>000000000000000</v>
      </c>
      <c r="L38" t="str">
        <f>RIGHT(LEFT($A38,SUM($B$23:L$23)),L$23)</f>
        <v>000000000000000</v>
      </c>
      <c r="M38" t="str">
        <f>RIGHT(LEFT($A38,SUM($B$23:M$23)),M$23)</f>
        <v>06068002786</v>
      </c>
      <c r="N38" t="str">
        <f>RIGHT(LEFT($A38,SUM($B$23:N$23)),N$23)</f>
        <v>ATR-20210226</v>
      </c>
      <c r="O38" t="str">
        <f>RIGHT(LEFT($A38,SUM($B$23:O$23)),O$23)</f>
        <v>000000000050795</v>
      </c>
      <c r="P38" t="str">
        <f>RIGHT(LEFT($A38,SUM($B$23:P$23)),P$23)</f>
        <v>000000000000000</v>
      </c>
      <c r="Q38" t="str">
        <f>RIGHT(LEFT($A38,SUM($B$23:Q$23)),Q$23)</f>
        <v>000000000000000</v>
      </c>
      <c r="R38" t="str">
        <f>RIGHT(LEFT($A38,SUM($B$23:R$23)),R$23)</f>
        <v>000000000000000</v>
      </c>
      <c r="S38" t="str">
        <f>RIGHT(LEFT($A38,SUM($B$23:S$23)),S$23)</f>
        <v xml:space="preserve">000000000000000000000000000000000000000000000000 </v>
      </c>
    </row>
    <row r="39" spans="1:19" x14ac:dyDescent="0.25">
      <c r="A39" t="s">
        <v>15</v>
      </c>
      <c r="B39" t="str">
        <f t="shared" si="0"/>
        <v xml:space="preserve">20050167867 </v>
      </c>
      <c r="C39" t="str">
        <f>RIGHT(LEFT($A39,SUM($B$23:C$23)),C$23)</f>
        <v>0264</v>
      </c>
      <c r="D39" t="str">
        <f>RIGHT(LEFT($A39,SUM($B$23:D$23)),D$23)</f>
        <v>01</v>
      </c>
      <c r="E39" t="str">
        <f>RIGHT(LEFT($A39,SUM($B$23:E$23)),E$23)</f>
        <v>2</v>
      </c>
      <c r="F39" t="str">
        <f>RIGHT(LEFT($A39,SUM($B$23:F$23)),F$23)</f>
        <v xml:space="preserve">XXXXX               XXXXX               XXXXX               </v>
      </c>
      <c r="G39" t="str">
        <f>RIGHT(LEFT($A39,SUM($B$23:G$23)),G$23)</f>
        <v>000000000026590</v>
      </c>
      <c r="H39" t="str">
        <f>RIGHT(LEFT($A39,SUM($B$23:H$23)),H$23)</f>
        <v>20210310</v>
      </c>
      <c r="I39" t="str">
        <f>RIGHT(LEFT($A39,SUM($B$23:I$23)),I$23)</f>
        <v>0</v>
      </c>
      <c r="J39" t="str">
        <f>RIGHT(LEFT($A39,SUM($B$23:J$23)),J$23)</f>
        <v>000000000000000</v>
      </c>
      <c r="K39" t="str">
        <f>RIGHT(LEFT($A39,SUM($B$23:K$23)),K$23)</f>
        <v>000000000000000</v>
      </c>
      <c r="L39" t="str">
        <f>RIGHT(LEFT($A39,SUM($B$23:L$23)),L$23)</f>
        <v>000000000000000</v>
      </c>
      <c r="M39" t="str">
        <f>RIGHT(LEFT($A39,SUM($B$23:M$23)),M$23)</f>
        <v>06068002786</v>
      </c>
      <c r="N39" t="str">
        <f>RIGHT(LEFT($A39,SUM($B$23:N$23)),N$23)</f>
        <v>ACT-20210226</v>
      </c>
      <c r="O39" t="str">
        <f>RIGHT(LEFT($A39,SUM($B$23:O$23)),O$23)</f>
        <v>000000000026590</v>
      </c>
      <c r="P39" t="str">
        <f>RIGHT(LEFT($A39,SUM($B$23:P$23)),P$23)</f>
        <v>000000000000000</v>
      </c>
      <c r="Q39" t="str">
        <f>RIGHT(LEFT($A39,SUM($B$23:Q$23)),Q$23)</f>
        <v>000000000000000</v>
      </c>
      <c r="R39" t="str">
        <f>RIGHT(LEFT($A39,SUM($B$23:R$23)),R$23)</f>
        <v>000000000000000</v>
      </c>
      <c r="S39" t="str">
        <f>RIGHT(LEFT($A39,SUM($B$23:S$23)),S$23)</f>
        <v xml:space="preserve">000000000000000000000000000000000000000000000000 </v>
      </c>
    </row>
    <row r="40" spans="1:19" x14ac:dyDescent="0.25">
      <c r="A40" t="s">
        <v>16</v>
      </c>
      <c r="B40" t="str">
        <f t="shared" si="0"/>
        <v xml:space="preserve">20060117136 </v>
      </c>
      <c r="C40" t="str">
        <f>RIGHT(LEFT($A40,SUM($B$23:C$23)),C$23)</f>
        <v>0174</v>
      </c>
      <c r="D40" t="str">
        <f>RIGHT(LEFT($A40,SUM($B$23:D$23)),D$23)</f>
        <v>01</v>
      </c>
      <c r="E40" t="str">
        <f>RIGHT(LEFT($A40,SUM($B$23:E$23)),E$23)</f>
        <v>2</v>
      </c>
      <c r="F40" t="str">
        <f>RIGHT(LEFT($A40,SUM($B$23:F$23)),F$23)</f>
        <v xml:space="preserve">XXXXX               XXXXX               XXXXX               </v>
      </c>
      <c r="G40" t="str">
        <f>RIGHT(LEFT($A40,SUM($B$23:G$23)),G$23)</f>
        <v>000000000421844</v>
      </c>
      <c r="H40" t="str">
        <f>RIGHT(LEFT($A40,SUM($B$23:H$23)),H$23)</f>
        <v>20210320</v>
      </c>
      <c r="I40" t="str">
        <f>RIGHT(LEFT($A40,SUM($B$23:I$23)),I$23)</f>
        <v>0</v>
      </c>
      <c r="J40" t="str">
        <f>RIGHT(LEFT($A40,SUM($B$23:J$23)),J$23)</f>
        <v>000000000000000</v>
      </c>
      <c r="K40" t="str">
        <f>RIGHT(LEFT($A40,SUM($B$23:K$23)),K$23)</f>
        <v>000000000000000</v>
      </c>
      <c r="L40" t="str">
        <f>RIGHT(LEFT($A40,SUM($B$23:L$23)),L$23)</f>
        <v>000000000000000</v>
      </c>
      <c r="M40" t="str">
        <f>RIGHT(LEFT($A40,SUM($B$23:M$23)),M$23)</f>
        <v>06068002786</v>
      </c>
      <c r="N40" t="str">
        <f>RIGHT(LEFT($A40,SUM($B$23:N$23)),N$23)</f>
        <v>ACT-20210226</v>
      </c>
      <c r="O40" t="str">
        <f>RIGHT(LEFT($A40,SUM($B$23:O$23)),O$23)</f>
        <v>000000000421844</v>
      </c>
      <c r="P40" t="str">
        <f>RIGHT(LEFT($A40,SUM($B$23:P$23)),P$23)</f>
        <v>000000000000000</v>
      </c>
      <c r="Q40" t="str">
        <f>RIGHT(LEFT($A40,SUM($B$23:Q$23)),Q$23)</f>
        <v>000000000000000</v>
      </c>
      <c r="R40" t="str">
        <f>RIGHT(LEFT($A40,SUM($B$23:R$23)),R$23)</f>
        <v>000000000000000</v>
      </c>
      <c r="S40" t="str">
        <f>RIGHT(LEFT($A40,SUM($B$23:S$23)),S$23)</f>
        <v xml:space="preserve">000000000000000000000000000000000000000000000000 </v>
      </c>
    </row>
    <row r="41" spans="1:19" x14ac:dyDescent="0.25">
      <c r="A41" t="s">
        <v>17</v>
      </c>
      <c r="B41" t="str">
        <f t="shared" si="0"/>
        <v xml:space="preserve">20060131724 </v>
      </c>
      <c r="C41" t="str">
        <f>RIGHT(LEFT($A41,SUM($B$23:C$23)),C$23)</f>
        <v>0056</v>
      </c>
      <c r="D41" t="str">
        <f>RIGHT(LEFT($A41,SUM($B$23:D$23)),D$23)</f>
        <v>01</v>
      </c>
      <c r="E41" t="str">
        <f>RIGHT(LEFT($A41,SUM($B$23:E$23)),E$23)</f>
        <v>2</v>
      </c>
      <c r="F41" t="str">
        <f>RIGHT(LEFT($A41,SUM($B$23:F$23)),F$23)</f>
        <v xml:space="preserve">XXXXX                                                       </v>
      </c>
      <c r="G41" t="str">
        <f>RIGHT(LEFT($A41,SUM($B$23:G$23)),G$23)</f>
        <v>000000002779851</v>
      </c>
      <c r="H41" t="str">
        <f>RIGHT(LEFT($A41,SUM($B$23:H$23)),H$23)</f>
        <v>20201230</v>
      </c>
      <c r="I41" t="str">
        <f>RIGHT(LEFT($A41,SUM($B$23:I$23)),I$23)</f>
        <v>0</v>
      </c>
      <c r="J41" t="str">
        <f>RIGHT(LEFT($A41,SUM($B$23:J$23)),J$23)</f>
        <v>000000000000000</v>
      </c>
      <c r="K41" t="str">
        <f>RIGHT(LEFT($A41,SUM($B$23:K$23)),K$23)</f>
        <v>000000000000000</v>
      </c>
      <c r="L41" t="str">
        <f>RIGHT(LEFT($A41,SUM($B$23:L$23)),L$23)</f>
        <v>000000000000000</v>
      </c>
      <c r="M41" t="str">
        <f>RIGHT(LEFT($A41,SUM($B$23:M$23)),M$23)</f>
        <v>06068002786</v>
      </c>
      <c r="N41" t="str">
        <f>RIGHT(LEFT($A41,SUM($B$23:N$23)),N$23)</f>
        <v>ATR-20210226</v>
      </c>
      <c r="O41" t="str">
        <f>RIGHT(LEFT($A41,SUM($B$23:O$23)),O$23)</f>
        <v>000000002779851</v>
      </c>
      <c r="P41" t="str">
        <f>RIGHT(LEFT($A41,SUM($B$23:P$23)),P$23)</f>
        <v>000000000000000</v>
      </c>
      <c r="Q41" t="str">
        <f>RIGHT(LEFT($A41,SUM($B$23:Q$23)),Q$23)</f>
        <v>000000000000000</v>
      </c>
      <c r="R41" t="str">
        <f>RIGHT(LEFT($A41,SUM($B$23:R$23)),R$23)</f>
        <v>000000000000000</v>
      </c>
      <c r="S41" t="str">
        <f>RIGHT(LEFT($A41,SUM($B$23:S$23)),S$23)</f>
        <v xml:space="preserve">000000000000000000000000000000000000000000000000 </v>
      </c>
    </row>
    <row r="42" spans="1:19" x14ac:dyDescent="0.25">
      <c r="A42" t="s">
        <v>18</v>
      </c>
      <c r="B42" t="str">
        <f t="shared" si="0"/>
        <v xml:space="preserve">20060131724 </v>
      </c>
      <c r="C42" t="str">
        <f>RIGHT(LEFT($A42,SUM($B$23:C$23)),C$23)</f>
        <v>0057</v>
      </c>
      <c r="D42" t="str">
        <f>RIGHT(LEFT($A42,SUM($B$23:D$23)),D$23)</f>
        <v>01</v>
      </c>
      <c r="E42" t="str">
        <f>RIGHT(LEFT($A42,SUM($B$23:E$23)),E$23)</f>
        <v>2</v>
      </c>
      <c r="F42" t="str">
        <f>RIGHT(LEFT($A42,SUM($B$23:F$23)),F$23)</f>
        <v xml:space="preserve">XXXXX                                                       </v>
      </c>
      <c r="G42" t="str">
        <f>RIGHT(LEFT($A42,SUM($B$23:G$23)),G$23)</f>
        <v>000000000850000</v>
      </c>
      <c r="H42" t="str">
        <f>RIGHT(LEFT($A42,SUM($B$23:H$23)),H$23)</f>
        <v>20210330</v>
      </c>
      <c r="I42" t="str">
        <f>RIGHT(LEFT($A42,SUM($B$23:I$23)),I$23)</f>
        <v>0</v>
      </c>
      <c r="J42" t="str">
        <f>RIGHT(LEFT($A42,SUM($B$23:J$23)),J$23)</f>
        <v>000000000000000</v>
      </c>
      <c r="K42" t="str">
        <f>RIGHT(LEFT($A42,SUM($B$23:K$23)),K$23)</f>
        <v>000000000000000</v>
      </c>
      <c r="L42" t="str">
        <f>RIGHT(LEFT($A42,SUM($B$23:L$23)),L$23)</f>
        <v>000000000000000</v>
      </c>
      <c r="M42" t="str">
        <f>RIGHT(LEFT($A42,SUM($B$23:M$23)),M$23)</f>
        <v>06068002786</v>
      </c>
      <c r="N42" t="str">
        <f>RIGHT(LEFT($A42,SUM($B$23:N$23)),N$23)</f>
        <v>ACT-20210226</v>
      </c>
      <c r="O42" t="str">
        <f>RIGHT(LEFT($A42,SUM($B$23:O$23)),O$23)</f>
        <v>000000000850000</v>
      </c>
      <c r="P42" t="str">
        <f>RIGHT(LEFT($A42,SUM($B$23:P$23)),P$23)</f>
        <v>000000000000000</v>
      </c>
      <c r="Q42" t="str">
        <f>RIGHT(LEFT($A42,SUM($B$23:Q$23)),Q$23)</f>
        <v>000000000000000</v>
      </c>
      <c r="R42" t="str">
        <f>RIGHT(LEFT($A42,SUM($B$23:R$23)),R$23)</f>
        <v>000000000000000</v>
      </c>
      <c r="S42" t="str">
        <f>RIGHT(LEFT($A42,SUM($B$23:S$23)),S$23)</f>
        <v xml:space="preserve">000000000000000000000000000000000000000000000000 </v>
      </c>
    </row>
    <row r="43" spans="1:19" x14ac:dyDescent="0.25">
      <c r="A43" t="s">
        <v>69</v>
      </c>
      <c r="B43" t="str">
        <f t="shared" si="0"/>
        <v xml:space="preserve">20212118428 </v>
      </c>
      <c r="C43" t="str">
        <f>RIGHT(LEFT($A43,SUM($B$23:C$23)),C$23)</f>
        <v>0001</v>
      </c>
      <c r="D43" t="str">
        <f>RIGHT(LEFT($A43,SUM($B$23:D$23)),D$23)</f>
        <v>01</v>
      </c>
      <c r="E43" t="str">
        <f>RIGHT(LEFT($A43,SUM($B$23:E$23)),E$23)</f>
        <v>1</v>
      </c>
      <c r="F43" t="str">
        <f>RIGHT(LEFT($A43,SUM($B$23:F$23)),F$23)</f>
        <v xml:space="preserve">XXXXX               XXXXX               XXXXX               </v>
      </c>
      <c r="G43" t="str">
        <f>RIGHT(LEFT($A43,SUM($B$23:G$23)),G$23)</f>
        <v>000000000072756</v>
      </c>
      <c r="H43" t="str">
        <f>RIGHT(LEFT($A43,SUM($B$23:H$23)),H$23)</f>
        <v>20210228</v>
      </c>
      <c r="I43" t="str">
        <f>RIGHT(LEFT($A43,SUM($B$23:I$23)),I$23)</f>
        <v>0</v>
      </c>
      <c r="J43" t="str">
        <f>RIGHT(LEFT($A43,SUM($B$23:J$23)),J$23)</f>
        <v>000000000000000</v>
      </c>
      <c r="K43" t="str">
        <f>RIGHT(LEFT($A43,SUM($B$23:K$23)),K$23)</f>
        <v>000000000000000</v>
      </c>
      <c r="L43" t="str">
        <f>RIGHT(LEFT($A43,SUM($B$23:L$23)),L$23)</f>
        <v>000000000000000</v>
      </c>
      <c r="M43" t="str">
        <f>RIGHT(LEFT($A43,SUM($B$23:M$23)),M$23)</f>
        <v>00068385520</v>
      </c>
      <c r="N43" t="str">
        <f>RIGHT(LEFT($A43,SUM($B$23:N$23)),N$23)</f>
        <v>ACT-20210226</v>
      </c>
      <c r="O43" t="str">
        <f>RIGHT(LEFT($A43,SUM($B$23:O$23)),O$23)</f>
        <v>000000000072756</v>
      </c>
      <c r="P43" t="str">
        <f>RIGHT(LEFT($A43,SUM($B$23:P$23)),P$23)</f>
        <v>000000000000000</v>
      </c>
      <c r="Q43" t="str">
        <f>RIGHT(LEFT($A43,SUM($B$23:Q$23)),Q$23)</f>
        <v>000000000000000</v>
      </c>
      <c r="R43" t="str">
        <f>RIGHT(LEFT($A43,SUM($B$23:R$23)),R$23)</f>
        <v>000000000000000</v>
      </c>
      <c r="S43" t="str">
        <f>RIGHT(LEFT($A43,SUM($B$23:S$23)),S$23)</f>
        <v xml:space="preserve">000000000000000000000000000000000000000000000000 </v>
      </c>
    </row>
  </sheetData>
  <mergeCells count="4">
    <mergeCell ref="A1:A11"/>
    <mergeCell ref="B5:B7"/>
    <mergeCell ref="C5:C7"/>
    <mergeCell ref="D5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2021-02-26T15:32:46Z</dcterms:created>
  <dcterms:modified xsi:type="dcterms:W3CDTF">2021-02-26T16:16:05Z</dcterms:modified>
</cp:coreProperties>
</file>