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Zona Trabajo\Excel Macro\Seguimiento\"/>
    </mc:Choice>
  </mc:AlternateContent>
  <bookViews>
    <workbookView xWindow="-120" yWindow="-120" windowWidth="20730" windowHeight="11160"/>
  </bookViews>
  <sheets>
    <sheet name="2017" sheetId="1" r:id="rId1"/>
  </sheets>
  <definedNames>
    <definedName name="_xlnm._FilterDatabase" localSheetId="0" hidden="1">'2017'!$A$1:$T$1</definedName>
  </definedNames>
  <calcPr calcId="162913"/>
</workbook>
</file>

<file path=xl/calcChain.xml><?xml version="1.0" encoding="utf-8"?>
<calcChain xmlns="http://schemas.openxmlformats.org/spreadsheetml/2006/main">
  <c r="L6" i="1" l="1"/>
  <c r="L5" i="1"/>
  <c r="L4" i="1"/>
  <c r="L3" i="1"/>
  <c r="L2" i="1"/>
</calcChain>
</file>

<file path=xl/sharedStrings.xml><?xml version="1.0" encoding="utf-8"?>
<sst xmlns="http://schemas.openxmlformats.org/spreadsheetml/2006/main" count="58" uniqueCount="40">
  <si>
    <t>AGENCIA</t>
  </si>
  <si>
    <t>AUTORIZADOR</t>
  </si>
  <si>
    <t>MONEDA</t>
  </si>
  <si>
    <t>SOCIO</t>
  </si>
  <si>
    <t>NOMBRE</t>
  </si>
  <si>
    <t>Soles</t>
  </si>
  <si>
    <t>PSF</t>
  </si>
  <si>
    <t>VDIAZ</t>
  </si>
  <si>
    <t>0038976</t>
  </si>
  <si>
    <t>INTERNA</t>
  </si>
  <si>
    <t>0006535</t>
  </si>
  <si>
    <t>2017-171091</t>
  </si>
  <si>
    <t>0045159</t>
  </si>
  <si>
    <t>PDD</t>
  </si>
  <si>
    <t>2017-1000001</t>
  </si>
  <si>
    <t>Dólares</t>
  </si>
  <si>
    <t>2017-200002</t>
  </si>
  <si>
    <t>0010944</t>
  </si>
  <si>
    <t>2017-600001</t>
  </si>
  <si>
    <t>0009114</t>
  </si>
  <si>
    <t>2017-1000002</t>
  </si>
  <si>
    <t>#</t>
  </si>
  <si>
    <t>FECHA_DE_AUTORIZACION</t>
  </si>
  <si>
    <t>TIPO_PRESTAMO</t>
  </si>
  <si>
    <t>CODIGO_SOLICITUD</t>
  </si>
  <si>
    <t>CAJERO_DESEMBOLSO</t>
  </si>
  <si>
    <t>CODIGO_SOLICITUD2</t>
  </si>
  <si>
    <t xml:space="preserve"> MONTO </t>
  </si>
  <si>
    <t>SIP</t>
  </si>
  <si>
    <t>60833</t>
  </si>
  <si>
    <t>60837</t>
  </si>
  <si>
    <t>60832</t>
  </si>
  <si>
    <t>60834</t>
  </si>
  <si>
    <t>60840</t>
  </si>
  <si>
    <t>Autorizado por GFRIEND</t>
  </si>
  <si>
    <t>MONGA</t>
  </si>
  <si>
    <t>LA LLORONA</t>
  </si>
  <si>
    <t>PAN CON PAVO</t>
  </si>
  <si>
    <t>LA BOLITA</t>
  </si>
  <si>
    <t>XIOMARA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</si>
</sst>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23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DD7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20" fillId="0" borderId="0" applyFont="0" applyFill="0" applyBorder="0" applyAlignment="0" applyProtection="0"/>
  </cellStyleXfs>
  <cellXfs count="30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left"/>
    </xf>
    <xf numFmtId="14" fontId="19" fillId="0" borderId="10" xfId="0" quotePrefix="1" applyNumberFormat="1" applyFont="1" applyBorder="1" applyAlignment="1">
      <alignment horizontal="center"/>
    </xf>
    <xf numFmtId="0" fontId="19" fillId="0" borderId="10" xfId="0" applyFont="1" applyBorder="1"/>
    <xf numFmtId="14" fontId="18" fillId="33" borderId="10" xfId="0" applyNumberFormat="1" applyFont="1" applyFill="1" applyBorder="1" applyAlignment="1">
      <alignment horizontal="center" vertical="center" wrapText="1"/>
    </xf>
    <xf numFmtId="49" fontId="18" fillId="33" borderId="10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14" fontId="0" fillId="0" borderId="0" xfId="0" applyNumberFormat="1" applyFill="1" applyBorder="1"/>
    <xf numFmtId="49" fontId="0" fillId="0" borderId="0" xfId="0" applyNumberFormat="1" applyFill="1" applyBorder="1"/>
    <xf numFmtId="0" fontId="19" fillId="0" borderId="10" xfId="0" applyFont="1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10" xfId="0" applyBorder="1" applyAlignment="1">
      <alignment wrapText="1"/>
    </xf>
    <xf numFmtId="49" fontId="19" fillId="0" borderId="10" xfId="0" applyNumberFormat="1" applyFont="1" applyBorder="1"/>
    <xf numFmtId="0" fontId="22" fillId="0" borderId="0" xfId="0" applyFont="1" applyBorder="1" applyAlignment="1">
      <alignment wrapText="1"/>
    </xf>
    <xf numFmtId="0" fontId="22" fillId="0" borderId="0" xfId="0" applyFont="1" applyFill="1" applyBorder="1"/>
    <xf numFmtId="2" fontId="18" fillId="33" borderId="10" xfId="42" applyNumberFormat="1" applyFont="1" applyFill="1" applyBorder="1" applyAlignment="1">
      <alignment horizontal="center" vertical="center" wrapText="1"/>
    </xf>
    <xf numFmtId="2" fontId="0" fillId="0" borderId="10" xfId="42" applyNumberFormat="1" applyFont="1" applyFill="1" applyBorder="1" applyAlignment="1">
      <alignment horizontal="center"/>
    </xf>
    <xf numFmtId="2" fontId="0" fillId="0" borderId="0" xfId="42" applyNumberFormat="1" applyFont="1" applyFill="1" applyBorder="1"/>
    <xf numFmtId="0" fontId="18" fillId="33" borderId="10" xfId="0" applyNumberFormat="1" applyFont="1" applyFill="1" applyBorder="1" applyAlignment="1">
      <alignment horizontal="center" vertical="center" wrapText="1"/>
    </xf>
    <xf numFmtId="0" fontId="19" fillId="0" borderId="10" xfId="0" applyNumberFormat="1" applyFont="1" applyBorder="1"/>
    <xf numFmtId="0" fontId="0" fillId="0" borderId="0" xfId="0" applyNumberFormat="1" applyFill="1" applyBorder="1"/>
    <xf numFmtId="49" fontId="19" fillId="0" borderId="10" xfId="0" quotePrefix="1" applyNumberFormat="1" applyFont="1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rgb="FFFF99CC"/>
        </patternFill>
      </fill>
    </dxf>
    <dxf>
      <fill>
        <patternFill>
          <bgColor rgb="FFCCFFCC"/>
        </patternFill>
      </fill>
    </dxf>
  </dxfs>
  <tableStyles count="0" defaultTableStyle="TableStyleMedium9" defaultPivotStyle="PivotStyleLight16"/>
  <colors>
    <mruColors>
      <color rgb="FFCCFFCC"/>
      <color rgb="FF99FF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S6"/>
  <sheetViews>
    <sheetView tabSelected="1" zoomScale="80" zoomScaleNormal="80" workbookViewId="0"/>
  </sheetViews>
  <sheetFormatPr baseColWidth="10" defaultColWidth="11.42578125" defaultRowHeight="15" customHeight="1" x14ac:dyDescent="0.25"/>
  <cols>
    <col min="1" max="1" width="6.42578125" style="8" customWidth="1"/>
    <col min="2" max="2" width="17.5703125" style="8" customWidth="1"/>
    <col min="3" max="3" width="42.5703125" style="8" customWidth="1"/>
    <col min="4" max="4" width="11.42578125" style="8" customWidth="1"/>
    <col min="5" max="5" width="16.85546875" style="9" customWidth="1"/>
    <col min="6" max="6" width="12.28515625" style="10" customWidth="1"/>
    <col min="7" max="7" width="53.5703125" style="8" customWidth="1"/>
    <col min="8" max="8" width="11.42578125" style="8" customWidth="1"/>
    <col min="9" max="9" width="19.140625" style="10" customWidth="1"/>
    <col min="10" max="10" width="16" style="25" customWidth="1"/>
    <col min="11" max="11" width="28.42578125" style="13" customWidth="1"/>
    <col min="12" max="12" width="21.28515625" style="13" customWidth="1"/>
    <col min="13" max="13" width="16.42578125" style="17" customWidth="1"/>
    <col min="14" max="14" width="15.7109375" style="8" customWidth="1"/>
    <col min="15" max="15" width="11.42578125" style="8"/>
    <col min="16" max="16" width="11.42578125" style="22"/>
    <col min="17" max="18" width="11.42578125" style="8"/>
    <col min="19" max="19" width="19.140625" style="28" customWidth="1"/>
    <col min="20" max="16384" width="11.42578125" style="8"/>
  </cols>
  <sheetData>
    <row r="1" spans="1:19" s="18" customFormat="1" ht="25.5" customHeight="1" x14ac:dyDescent="0.25">
      <c r="A1" s="19" t="s">
        <v>21</v>
      </c>
      <c r="B1" s="1" t="s">
        <v>0</v>
      </c>
      <c r="C1" s="1" t="s">
        <v>1</v>
      </c>
      <c r="D1" s="1" t="s">
        <v>2</v>
      </c>
      <c r="E1" s="6" t="s">
        <v>22</v>
      </c>
      <c r="F1" s="7" t="s">
        <v>3</v>
      </c>
      <c r="G1" s="1" t="s">
        <v>4</v>
      </c>
      <c r="H1" s="1" t="s">
        <v>23</v>
      </c>
      <c r="I1" s="7" t="s">
        <v>24</v>
      </c>
      <c r="J1" s="23" t="s">
        <v>27</v>
      </c>
      <c r="K1" s="1" t="s">
        <v>25</v>
      </c>
      <c r="L1" s="1" t="s">
        <v>26</v>
      </c>
      <c r="M1" s="16"/>
      <c r="P1" s="21"/>
      <c r="S1" s="26" t="s">
        <v>28</v>
      </c>
    </row>
    <row r="2" spans="1:19" ht="15" customHeight="1" x14ac:dyDescent="0.25">
      <c r="A2" s="12">
        <v>1</v>
      </c>
      <c r="B2" s="2" t="s">
        <v>9</v>
      </c>
      <c r="C2" s="3" t="s">
        <v>34</v>
      </c>
      <c r="D2" s="4" t="s">
        <v>15</v>
      </c>
      <c r="E2" s="4">
        <v>42737</v>
      </c>
      <c r="F2" s="29" t="s">
        <v>19</v>
      </c>
      <c r="G2" s="5" t="s">
        <v>38</v>
      </c>
      <c r="H2" s="11" t="s">
        <v>6</v>
      </c>
      <c r="I2" s="20" t="s">
        <v>20</v>
      </c>
      <c r="J2" s="24">
        <v>1111117849</v>
      </c>
      <c r="K2" s="15" t="s">
        <v>7</v>
      </c>
      <c r="L2" s="14" t="str">
        <f t="shared" ref="L2:L6" si="0">IF(LEN(I2)=11,CONCATENATE(LEFT(I2,5),"0",LEFT(RIGHT(I2,6),1),"-",RIGHT(I2,5)),CONCATENATE(LEFT(I2,7),"-",RIGHT(I2,5)))</f>
        <v>2017-10-00002</v>
      </c>
      <c r="M2" s="12"/>
      <c r="S2" s="27" t="s">
        <v>29</v>
      </c>
    </row>
    <row r="3" spans="1:19" ht="15" customHeight="1" x14ac:dyDescent="0.25">
      <c r="A3" s="12">
        <v>2</v>
      </c>
      <c r="B3" s="2" t="s">
        <v>9</v>
      </c>
      <c r="C3" s="3" t="s">
        <v>34</v>
      </c>
      <c r="D3" s="4" t="s">
        <v>15</v>
      </c>
      <c r="E3" s="4">
        <v>42737</v>
      </c>
      <c r="F3" s="29" t="s">
        <v>8</v>
      </c>
      <c r="G3" s="5" t="s">
        <v>35</v>
      </c>
      <c r="H3" s="11" t="s">
        <v>6</v>
      </c>
      <c r="I3" s="20" t="s">
        <v>16</v>
      </c>
      <c r="J3" s="24">
        <v>231221.48540000001</v>
      </c>
      <c r="K3" s="15" t="s">
        <v>7</v>
      </c>
      <c r="L3" s="14" t="str">
        <f t="shared" si="0"/>
        <v>2017-02-00002</v>
      </c>
      <c r="M3" s="12"/>
      <c r="S3" s="27" t="s">
        <v>30</v>
      </c>
    </row>
    <row r="4" spans="1:19" ht="15" customHeight="1" x14ac:dyDescent="0.25">
      <c r="A4" s="12">
        <v>3</v>
      </c>
      <c r="B4" s="2" t="s">
        <v>9</v>
      </c>
      <c r="C4" s="3" t="s">
        <v>34</v>
      </c>
      <c r="D4" s="4" t="s">
        <v>5</v>
      </c>
      <c r="E4" s="4">
        <v>42737</v>
      </c>
      <c r="F4" s="29" t="s">
        <v>12</v>
      </c>
      <c r="G4" s="5" t="s">
        <v>39</v>
      </c>
      <c r="H4" s="11" t="s">
        <v>13</v>
      </c>
      <c r="I4" s="20" t="s">
        <v>14</v>
      </c>
      <c r="J4" s="24">
        <v>54545.440000000002</v>
      </c>
      <c r="K4" s="15" t="s">
        <v>7</v>
      </c>
      <c r="L4" s="14" t="str">
        <f t="shared" si="0"/>
        <v>2017-10-00001</v>
      </c>
      <c r="M4" s="12"/>
      <c r="S4" s="27" t="s">
        <v>31</v>
      </c>
    </row>
    <row r="5" spans="1:19" ht="15" customHeight="1" x14ac:dyDescent="0.25">
      <c r="A5" s="12">
        <v>4</v>
      </c>
      <c r="B5" s="2" t="s">
        <v>9</v>
      </c>
      <c r="C5" s="3" t="s">
        <v>34</v>
      </c>
      <c r="D5" s="4" t="s">
        <v>15</v>
      </c>
      <c r="E5" s="4">
        <v>42737</v>
      </c>
      <c r="F5" s="29" t="s">
        <v>17</v>
      </c>
      <c r="G5" s="5" t="s">
        <v>36</v>
      </c>
      <c r="H5" s="11" t="s">
        <v>6</v>
      </c>
      <c r="I5" s="20" t="s">
        <v>18</v>
      </c>
      <c r="J5" s="24">
        <v>55513</v>
      </c>
      <c r="K5" s="15" t="s">
        <v>7</v>
      </c>
      <c r="L5" s="14" t="str">
        <f t="shared" si="0"/>
        <v>2017-06-00001</v>
      </c>
      <c r="M5" s="12"/>
      <c r="S5" s="27" t="s">
        <v>32</v>
      </c>
    </row>
    <row r="6" spans="1:19" ht="15" customHeight="1" x14ac:dyDescent="0.25">
      <c r="A6" s="12">
        <v>5</v>
      </c>
      <c r="B6" s="2" t="s">
        <v>9</v>
      </c>
      <c r="C6" s="3" t="s">
        <v>34</v>
      </c>
      <c r="D6" s="4" t="s">
        <v>5</v>
      </c>
      <c r="E6" s="4">
        <v>42737</v>
      </c>
      <c r="F6" s="29" t="s">
        <v>10</v>
      </c>
      <c r="G6" s="5" t="s">
        <v>37</v>
      </c>
      <c r="H6" s="11" t="s">
        <v>6</v>
      </c>
      <c r="I6" s="20" t="s">
        <v>11</v>
      </c>
      <c r="J6" s="24">
        <v>2213</v>
      </c>
      <c r="K6" s="15" t="s">
        <v>7</v>
      </c>
      <c r="L6" s="14" t="str">
        <f t="shared" si="0"/>
        <v>2017-01-71091</v>
      </c>
      <c r="M6" s="12"/>
      <c r="S6" s="27" t="s">
        <v>33</v>
      </c>
    </row>
  </sheetData>
  <autoFilter ref="A1:T1">
    <sortState ref="A2:T15321">
      <sortCondition ref="E1"/>
    </sortState>
  </autoFilter>
  <sortState ref="A15106:T15258">
    <sortCondition ref="E15106:E15258"/>
  </sortState>
  <pageMargins left="0.23622047244094491" right="0.23622047244094491" top="0.74803149606299213" bottom="0.74803149606299213" header="0.31496062992125984" footer="0.31496062992125984"/>
  <pageSetup scale="1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64" operator="containsText" id="{27FCC655-FBCA-44D0-9591-2FD2F65CD0F0}">
            <xm:f>NOT(ISERROR(SEARCH(#REF!,H2)))</xm:f>
            <xm:f>#REF!</xm:f>
            <x14:dxf>
              <fill>
                <patternFill>
                  <bgColor rgb="FFCCFFCC"/>
                </patternFill>
              </fill>
            </x14:dxf>
          </x14:cfRule>
          <x14:cfRule type="containsText" priority="265" operator="containsText" id="{3B0CA98F-D6CF-4694-A836-88295880B754}">
            <xm:f>NOT(ISERROR(SEARCH(#REF!,H2)))</xm:f>
            <xm:f>#REF!</xm:f>
            <x14:dxf>
              <fill>
                <patternFill>
                  <bgColor rgb="FFFF99CC"/>
                </patternFill>
              </fill>
            </x14:dxf>
          </x14:cfRule>
          <xm:sqref>H2:H6</xm:sqref>
        </x14:conditionalFormatting>
        <x14:conditionalFormatting xmlns:xm="http://schemas.microsoft.com/office/excel/2006/main">
          <x14:cfRule type="containsText" priority="266" operator="containsText" id="{BF13263E-512E-4DE9-AEB7-3654D32CAD9C}">
            <xm:f>NOT(ISERROR(SEARCH(#REF!,H2)))</xm:f>
            <xm:f>#REF!</xm:f>
            <x14:dxf>
              <fill>
                <patternFill>
                  <bgColor theme="3" tint="0.79998168889431442"/>
                </patternFill>
              </fill>
            </x14:dxf>
          </x14:cfRule>
          <x14:cfRule type="containsText" priority="267" operator="containsText" id="{8FC235F9-53A1-4B00-9310-7E5277C3EF0C}">
            <xm:f>NOT(ISERROR(SEARCH(#REF!,H2)))</xm:f>
            <xm:f>#REF!</xm:f>
            <x14:dxf>
              <fill>
                <patternFill>
                  <bgColor theme="4" tint="0.79998168889431442"/>
                </patternFill>
              </fill>
            </x14:dxf>
          </x14:cfRule>
          <x14:cfRule type="containsText" priority="268" operator="containsText" id="{5BF3074F-C924-4E13-8233-A6BC4E237ED4}">
            <xm:f>NOT(ISERROR(SEARCH(#REF!,H2)))</xm:f>
            <xm:f>#REF!</xm:f>
            <x14:dxf>
              <fill>
                <patternFill>
                  <bgColor theme="5" tint="0.79998168889431442"/>
                </patternFill>
              </fill>
            </x14:dxf>
          </x14:cfRule>
          <x14:cfRule type="containsText" priority="269" operator="containsText" id="{05B86EDF-D382-46B9-B368-5012ECB98F11}">
            <xm:f>NOT(ISERROR(SEARCH(#REF!,H2)))</xm:f>
            <xm:f>#REF!</xm:f>
            <x14:dxf>
              <fill>
                <patternFill>
                  <bgColor theme="6" tint="0.79998168889431442"/>
                </patternFill>
              </fill>
            </x14:dxf>
          </x14:cfRule>
          <x14:cfRule type="containsText" priority="270" operator="containsText" id="{29F025E8-D812-4069-B597-041893A2DFA4}">
            <xm:f>NOT(ISERROR(SEARCH(#REF!,H2)))</xm:f>
            <xm:f>#REF!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271" operator="containsText" id="{ED6EEF79-B616-4282-B796-1DE3A7E14EE4}">
            <xm:f>NOT(ISERROR(SEARCH(#REF!,H2)))</xm:f>
            <xm:f>#REF!</xm:f>
            <x14:dxf>
              <fill>
                <patternFill>
                  <bgColor theme="8" tint="0.79998168889431442"/>
                </patternFill>
              </fill>
            </x14:dxf>
          </x14:cfRule>
          <x14:cfRule type="containsText" priority="272" operator="containsText" id="{D8674635-4C7F-407B-B9B9-D8A0AA4E7360}">
            <xm:f>NOT(ISERROR(SEARCH($H$2,H2)))</xm:f>
            <xm:f>$H$2</xm:f>
            <x14:dxf>
              <fill>
                <patternFill>
                  <bgColor theme="9" tint="0.79998168889431442"/>
                </patternFill>
              </fill>
            </x14:dxf>
          </x14:cfRule>
          <xm:sqref>H2:H6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mhiga</dc:creator>
  <cp:lastModifiedBy>Kenji Jhoncon</cp:lastModifiedBy>
  <cp:lastPrinted>2019-08-31T15:12:37Z</cp:lastPrinted>
  <dcterms:created xsi:type="dcterms:W3CDTF">2017-11-27T14:11:36Z</dcterms:created>
  <dcterms:modified xsi:type="dcterms:W3CDTF">2020-07-28T02:36:01Z</dcterms:modified>
</cp:coreProperties>
</file>