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LMED\Project\Semester 6\Praktik Pengolahan Citra\Week 7\"/>
    </mc:Choice>
  </mc:AlternateContent>
  <xr:revisionPtr revIDLastSave="0" documentId="13_ncr:1_{FDCA04D7-A999-46DC-9CB8-255653810CAE}" xr6:coauthVersionLast="47" xr6:coauthVersionMax="47" xr10:uidLastSave="{00000000-0000-0000-0000-000000000000}"/>
  <bookViews>
    <workbookView xWindow="-108" yWindow="-108" windowWidth="23256" windowHeight="13176" xr2:uid="{69455CAD-0097-4024-A451-36BBB66D1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R34" i="1"/>
  <c r="S34" i="1"/>
  <c r="T27" i="1"/>
  <c r="T28" i="1"/>
  <c r="T29" i="1"/>
  <c r="T30" i="1"/>
  <c r="T31" i="1"/>
  <c r="T32" i="1"/>
  <c r="T33" i="1"/>
  <c r="T34" i="1"/>
  <c r="M28" i="1"/>
  <c r="M29" i="1"/>
  <c r="M30" i="1"/>
  <c r="M31" i="1"/>
  <c r="M32" i="1"/>
  <c r="M33" i="1"/>
  <c r="M34" i="1"/>
  <c r="M27" i="1"/>
  <c r="I34" i="1"/>
  <c r="W12" i="1"/>
  <c r="B39" i="1"/>
  <c r="I39" i="1"/>
  <c r="H39" i="1"/>
  <c r="G39" i="1"/>
  <c r="F39" i="1"/>
  <c r="E39" i="1"/>
  <c r="D39" i="1"/>
  <c r="C39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W22" i="1"/>
  <c r="W17" i="1"/>
  <c r="H34" i="1"/>
  <c r="E34" i="1"/>
  <c r="AA34" i="1" s="1"/>
  <c r="AA46" i="1" s="1"/>
  <c r="D34" i="1"/>
  <c r="C34" i="1"/>
  <c r="B34" i="1"/>
  <c r="I33" i="1"/>
  <c r="H33" i="1"/>
  <c r="G33" i="1"/>
  <c r="F33" i="1"/>
  <c r="E33" i="1"/>
  <c r="D33" i="1"/>
  <c r="C33" i="1"/>
  <c r="B33" i="1"/>
  <c r="I32" i="1"/>
  <c r="AE32" i="1" s="1"/>
  <c r="AE44" i="1" s="1"/>
  <c r="H32" i="1"/>
  <c r="G32" i="1"/>
  <c r="F32" i="1"/>
  <c r="E32" i="1"/>
  <c r="D32" i="1"/>
  <c r="C32" i="1"/>
  <c r="B32" i="1"/>
  <c r="I31" i="1"/>
  <c r="H31" i="1"/>
  <c r="G31" i="1"/>
  <c r="F31" i="1"/>
  <c r="E31" i="1"/>
  <c r="AA31" i="1" s="1"/>
  <c r="AA43" i="1" s="1"/>
  <c r="D31" i="1"/>
  <c r="C31" i="1"/>
  <c r="B31" i="1"/>
  <c r="I30" i="1"/>
  <c r="H30" i="1"/>
  <c r="G30" i="1"/>
  <c r="F30" i="1"/>
  <c r="E30" i="1"/>
  <c r="D30" i="1"/>
  <c r="C30" i="1"/>
  <c r="B30" i="1"/>
  <c r="I29" i="1"/>
  <c r="AE29" i="1" s="1"/>
  <c r="AE41" i="1" s="1"/>
  <c r="H29" i="1"/>
  <c r="G29" i="1"/>
  <c r="F29" i="1"/>
  <c r="E29" i="1"/>
  <c r="D29" i="1"/>
  <c r="C29" i="1"/>
  <c r="B29" i="1"/>
  <c r="I28" i="1"/>
  <c r="H28" i="1"/>
  <c r="G28" i="1"/>
  <c r="F28" i="1"/>
  <c r="E28" i="1"/>
  <c r="AA28" i="1" s="1"/>
  <c r="AA40" i="1" s="1"/>
  <c r="D28" i="1"/>
  <c r="C28" i="1"/>
  <c r="B28" i="1"/>
  <c r="I27" i="1"/>
  <c r="AE27" i="1" s="1"/>
  <c r="AE39" i="1" s="1"/>
  <c r="H27" i="1"/>
  <c r="G27" i="1"/>
  <c r="F27" i="1"/>
  <c r="E27" i="1"/>
  <c r="AA27" i="1" s="1"/>
  <c r="AA39" i="1" s="1"/>
  <c r="D27" i="1"/>
  <c r="C27" i="1"/>
  <c r="B27" i="1"/>
  <c r="X27" i="1" s="1"/>
  <c r="AD27" i="1" l="1"/>
  <c r="AD39" i="1" s="1"/>
  <c r="Z28" i="1"/>
  <c r="Z40" i="1" s="1"/>
  <c r="AD29" i="1"/>
  <c r="AD41" i="1" s="1"/>
  <c r="Z31" i="1"/>
  <c r="Z43" i="1" s="1"/>
  <c r="AD32" i="1"/>
  <c r="AD44" i="1" s="1"/>
  <c r="AB27" i="1"/>
  <c r="AB39" i="1" s="1"/>
  <c r="AC27" i="1"/>
  <c r="AC39" i="1" s="1"/>
  <c r="Y28" i="1"/>
  <c r="Y40" i="1" s="1"/>
  <c r="Z34" i="1"/>
  <c r="Z46" i="1" s="1"/>
  <c r="AD34" i="1"/>
  <c r="AD46" i="1" s="1"/>
  <c r="AA33" i="1"/>
  <c r="AA45" i="1" s="1"/>
  <c r="AC28" i="1"/>
  <c r="AC40" i="1" s="1"/>
  <c r="AE34" i="1"/>
  <c r="AE46" i="1" s="1"/>
  <c r="AC34" i="1"/>
  <c r="AC46" i="1" s="1"/>
  <c r="Z33" i="1"/>
  <c r="Z45" i="1" s="1"/>
  <c r="Y33" i="1"/>
  <c r="Y45" i="1" s="1"/>
  <c r="AE31" i="1"/>
  <c r="AE43" i="1" s="1"/>
  <c r="AE28" i="1"/>
  <c r="AE40" i="1" s="1"/>
  <c r="AC31" i="1"/>
  <c r="AC43" i="1" s="1"/>
  <c r="AA30" i="1"/>
  <c r="AA42" i="1" s="1"/>
  <c r="AD28" i="1"/>
  <c r="AD40" i="1" s="1"/>
  <c r="Z30" i="1"/>
  <c r="Z42" i="1" s="1"/>
  <c r="Y30" i="1"/>
  <c r="Y42" i="1" s="1"/>
  <c r="AD31" i="1"/>
  <c r="AD43" i="1" s="1"/>
  <c r="AB28" i="1"/>
  <c r="AB40" i="1" s="1"/>
  <c r="X30" i="1"/>
  <c r="X42" i="1" s="1"/>
  <c r="AB31" i="1"/>
  <c r="AB43" i="1" s="1"/>
  <c r="X33" i="1"/>
  <c r="X45" i="1" s="1"/>
  <c r="AB34" i="1"/>
  <c r="AB46" i="1" s="1"/>
  <c r="X28" i="1"/>
  <c r="X40" i="1" s="1"/>
  <c r="AB29" i="1"/>
  <c r="AB41" i="1" s="1"/>
  <c r="X31" i="1"/>
  <c r="X43" i="1" s="1"/>
  <c r="AC29" i="1"/>
  <c r="AC41" i="1" s="1"/>
  <c r="Y31" i="1"/>
  <c r="Y43" i="1" s="1"/>
  <c r="AC32" i="1"/>
  <c r="AC44" i="1" s="1"/>
  <c r="Y34" i="1"/>
  <c r="Y46" i="1" s="1"/>
  <c r="AB32" i="1"/>
  <c r="AB44" i="1" s="1"/>
  <c r="Z27" i="1"/>
  <c r="Z39" i="1" s="1"/>
  <c r="X29" i="1"/>
  <c r="X41" i="1" s="1"/>
  <c r="Z32" i="1"/>
  <c r="Z44" i="1" s="1"/>
  <c r="AD33" i="1"/>
  <c r="AD45" i="1" s="1"/>
  <c r="Z29" i="1"/>
  <c r="Z41" i="1" s="1"/>
  <c r="AE33" i="1"/>
  <c r="AE45" i="1" s="1"/>
  <c r="X34" i="1"/>
  <c r="X46" i="1" s="1"/>
  <c r="AB33" i="1"/>
  <c r="AB45" i="1" s="1"/>
  <c r="Y32" i="1"/>
  <c r="Y44" i="1" s="1"/>
  <c r="AD30" i="1"/>
  <c r="AD42" i="1" s="1"/>
  <c r="AC33" i="1"/>
  <c r="AC45" i="1" s="1"/>
  <c r="AA29" i="1"/>
  <c r="AA41" i="1" s="1"/>
  <c r="Y29" i="1"/>
  <c r="Y41" i="1" s="1"/>
  <c r="AE30" i="1"/>
  <c r="AE42" i="1" s="1"/>
  <c r="X32" i="1"/>
  <c r="X44" i="1" s="1"/>
  <c r="AC30" i="1"/>
  <c r="AC42" i="1" s="1"/>
  <c r="AA32" i="1"/>
  <c r="AA44" i="1" s="1"/>
  <c r="AB30" i="1"/>
  <c r="AB42" i="1" s="1"/>
  <c r="Y27" i="1"/>
  <c r="Y39" i="1" s="1"/>
  <c r="X39" i="1"/>
  <c r="AC22" i="1"/>
</calcChain>
</file>

<file path=xl/sharedStrings.xml><?xml version="1.0" encoding="utf-8"?>
<sst xmlns="http://schemas.openxmlformats.org/spreadsheetml/2006/main" count="265" uniqueCount="92">
  <si>
    <t> 96</t>
  </si>
  <si>
    <t> 104</t>
  </si>
  <si>
    <t> 89</t>
  </si>
  <si>
    <t> 0</t>
  </si>
  <si>
    <t>Matrix 10 x 10 Mario GreyScale</t>
  </si>
  <si>
    <t>Matrix 10 x 10 Sobel Horizontal</t>
  </si>
  <si>
    <t>Matrix 10 x 10 Sobel Vertical</t>
  </si>
  <si>
    <t>RUMUS Sobel Horizontal</t>
  </si>
  <si>
    <t>RUMUS Sobel Vertical</t>
  </si>
  <si>
    <t>SUMPRODUCT(A2:C4; {1\2\1;0\0\0;-1\-2\-1})</t>
  </si>
  <si>
    <t>SUMPRODUCT(A3:C5; {-1\0\1;-2\0\2;-1\0\1})</t>
  </si>
  <si>
    <t>Matrix 10 x 10 Biner</t>
  </si>
  <si>
    <t>SQRT(B15^2+B27^2)</t>
  </si>
  <si>
    <t>x1</t>
  </si>
  <si>
    <t>X</t>
  </si>
  <si>
    <t>Matrix 10 x 10 Threshold</t>
  </si>
  <si>
    <t>Rumus Threshold</t>
  </si>
  <si>
    <t>(0,0,0)</t>
  </si>
  <si>
    <t>(127,127,0)</t>
  </si>
  <si>
    <t>(255,127,0)</t>
  </si>
  <si>
    <t>(170,85,85)</t>
  </si>
  <si>
    <t>Resized image saved as 10x10_testImage.png</t>
  </si>
  <si>
    <t>(98,102,2)</t>
  </si>
  <si>
    <t>(127,0,0)</t>
  </si>
  <si>
    <t>(102,51,0)</t>
  </si>
  <si>
    <t>(85,85,0)</t>
  </si>
  <si>
    <t>(219,167,35)</t>
  </si>
  <si>
    <t>(198,144,29)</t>
  </si>
  <si>
    <t>(237,165,39)</t>
  </si>
  <si>
    <t>(95,100,0)</t>
  </si>
  <si>
    <t>(93,102,8)</t>
  </si>
  <si>
    <t>(49,87,0)</t>
  </si>
  <si>
    <t>(51,102,0)</t>
  </si>
  <si>
    <t>(182,33,44)</t>
  </si>
  <si>
    <t>(184,49,39)</t>
  </si>
  <si>
    <t>(176,47,37)</t>
  </si>
  <si>
    <t>(182,49,39)</t>
  </si>
  <si>
    <t>(175,43,37)</t>
  </si>
  <si>
    <t>(172,41,36)</t>
  </si>
  <si>
    <t>(178,63,25)</t>
  </si>
  <si>
    <t>(141,98,17)</t>
  </si>
  <si>
    <t>(140,101,15)</t>
  </si>
  <si>
    <t>(198,122,32)</t>
  </si>
  <si>
    <t>(182,117,28)</t>
  </si>
  <si>
    <t>(184,112,29)</t>
  </si>
  <si>
    <t>(209,90,41)</t>
  </si>
  <si>
    <t>(127,0,42)</t>
  </si>
  <si>
    <t>(170,141,19)</t>
  </si>
  <si>
    <t>(138,126,11)</t>
  </si>
  <si>
    <t>(205,151,30)</t>
  </si>
  <si>
    <t>(204,153,30)</t>
  </si>
  <si>
    <t>(160,135,17)</t>
  </si>
  <si>
    <t>(233,168,36)</t>
  </si>
  <si>
    <t>(225,160,36)</t>
  </si>
  <si>
    <t>(122,112,8)</t>
  </si>
  <si>
    <t>(202,147,30)</t>
  </si>
  <si>
    <t>(232,160,38)</t>
  </si>
  <si>
    <t>(214,150,33)</t>
  </si>
  <si>
    <t>(154,131,16)</t>
  </si>
  <si>
    <t>(151,125,16)</t>
  </si>
  <si>
    <t>(183,139,27)</t>
  </si>
  <si>
    <t>(90,114,0)</t>
  </si>
  <si>
    <t>(171,117,23)</t>
  </si>
  <si>
    <t>(173,117,24)</t>
  </si>
  <si>
    <t>(146,131,14)</t>
  </si>
  <si>
    <t>(210,146,32)</t>
  </si>
  <si>
    <t>(201,147,31)</t>
  </si>
  <si>
    <t>(100,112,0)</t>
  </si>
  <si>
    <t>(121,88,12)</t>
  </si>
  <si>
    <t>(141,67,22)</t>
  </si>
  <si>
    <t>(139,73,20)</t>
  </si>
  <si>
    <t>(113,84,10)</t>
  </si>
  <si>
    <t>(93,109,0)</t>
  </si>
  <si>
    <t>(98,101,2)</t>
  </si>
  <si>
    <t>(171,140,20)</t>
  </si>
  <si>
    <t>(163,91,25)</t>
  </si>
  <si>
    <t>(195,70,40)</t>
  </si>
  <si>
    <t>(195,69,40)</t>
  </si>
  <si>
    <t>(164,93,26)</t>
  </si>
  <si>
    <t>(175,143,20)</t>
  </si>
  <si>
    <t>(197,144,29)</t>
  </si>
  <si>
    <t>(237,140,42)</t>
  </si>
  <si>
    <t>(186,53,40)</t>
  </si>
  <si>
    <t>(181,55,37)</t>
  </si>
  <si>
    <t>(186,52,40)</t>
  </si>
  <si>
    <t>(237,141,42)</t>
  </si>
  <si>
    <t>(156,81,24)</t>
  </si>
  <si>
    <t>(177,65,33)</t>
  </si>
  <si>
    <t>(178,54,38)</t>
  </si>
  <si>
    <t>(113,119,2)</t>
  </si>
  <si>
    <t>(102,111,1)</t>
  </si>
  <si>
    <t>Matrix 10 x 10 Sobel Horizontal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</si>
</sst>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D6B4-3763-4C19-93EF-F148D11D14BE}">
  <dimension ref="A1:AQ47"/>
  <sheetViews>
    <sheetView tabSelected="1" zoomScaleNormal="100" workbookViewId="0">
      <selection activeCell="K6" sqref="K6"/>
    </sheetView>
  </sheetViews>
  <sheetFormatPr defaultRowHeight="14.4" x14ac:dyDescent="0.3"/>
  <cols>
    <col min="1" max="1" width="10.44140625" bestFit="1" customWidth="1"/>
    <col min="2" max="8" width="11.44140625" bestFit="1" customWidth="1"/>
    <col min="9" max="9" width="15" bestFit="1" customWidth="1"/>
    <col min="10" max="10" width="10" bestFit="1" customWidth="1"/>
    <col min="25" max="25" width="7" bestFit="1" customWidth="1"/>
    <col min="34" max="34" width="9.77734375" customWidth="1"/>
  </cols>
  <sheetData>
    <row r="1" spans="1:32" x14ac:dyDescent="0.3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</row>
    <row r="2" spans="1:32" x14ac:dyDescent="0.3">
      <c r="A2" s="1" t="s">
        <v>23</v>
      </c>
      <c r="B2" s="1" t="s">
        <v>17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17</v>
      </c>
    </row>
    <row r="3" spans="1:32" x14ac:dyDescent="0.3">
      <c r="A3" s="1" t="s">
        <v>24</v>
      </c>
      <c r="B3" s="1" t="s">
        <v>32</v>
      </c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  <c r="I3" s="1" t="s">
        <v>46</v>
      </c>
      <c r="J3" s="1" t="s">
        <v>17</v>
      </c>
    </row>
    <row r="4" spans="1:32" x14ac:dyDescent="0.3">
      <c r="A4" s="1" t="s">
        <v>17</v>
      </c>
      <c r="B4" s="1" t="s">
        <v>31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51</v>
      </c>
      <c r="H4" s="1" t="s">
        <v>52</v>
      </c>
      <c r="I4" s="1" t="s">
        <v>53</v>
      </c>
      <c r="J4" s="1" t="s">
        <v>17</v>
      </c>
    </row>
    <row r="5" spans="1:32" x14ac:dyDescent="0.3">
      <c r="A5" s="1" t="s">
        <v>17</v>
      </c>
      <c r="B5" s="1" t="s">
        <v>30</v>
      </c>
      <c r="C5" s="1" t="s">
        <v>54</v>
      </c>
      <c r="D5" s="1" t="s">
        <v>55</v>
      </c>
      <c r="E5" s="1" t="s">
        <v>56</v>
      </c>
      <c r="F5" s="1" t="s">
        <v>57</v>
      </c>
      <c r="G5" s="1" t="s">
        <v>58</v>
      </c>
      <c r="H5" s="1" t="s">
        <v>59</v>
      </c>
      <c r="I5" s="1" t="s">
        <v>60</v>
      </c>
      <c r="J5" s="1" t="s">
        <v>18</v>
      </c>
    </row>
    <row r="6" spans="1:32" x14ac:dyDescent="0.3">
      <c r="A6" s="1" t="s">
        <v>25</v>
      </c>
      <c r="B6" s="1" t="s">
        <v>17</v>
      </c>
      <c r="C6" s="1" t="s">
        <v>61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66</v>
      </c>
      <c r="I6" s="1" t="s">
        <v>17</v>
      </c>
      <c r="J6" s="1" t="s">
        <v>19</v>
      </c>
    </row>
    <row r="7" spans="1:32" x14ac:dyDescent="0.3">
      <c r="A7" s="1" t="s">
        <v>17</v>
      </c>
      <c r="B7" s="1" t="s">
        <v>29</v>
      </c>
      <c r="C7" s="1" t="s">
        <v>67</v>
      </c>
      <c r="D7" s="1" t="s">
        <v>68</v>
      </c>
      <c r="E7" s="1" t="s">
        <v>69</v>
      </c>
      <c r="F7" s="1" t="s">
        <v>70</v>
      </c>
      <c r="G7" s="1" t="s">
        <v>71</v>
      </c>
      <c r="H7" s="1" t="s">
        <v>72</v>
      </c>
      <c r="I7" s="1" t="s">
        <v>73</v>
      </c>
      <c r="J7" s="1" t="s">
        <v>17</v>
      </c>
    </row>
    <row r="8" spans="1:32" x14ac:dyDescent="0.3">
      <c r="A8" s="1" t="s">
        <v>17</v>
      </c>
      <c r="B8" s="1" t="s">
        <v>27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78</v>
      </c>
      <c r="H8" s="1" t="s">
        <v>79</v>
      </c>
      <c r="I8" s="1" t="s">
        <v>80</v>
      </c>
      <c r="J8" s="1" t="s">
        <v>17</v>
      </c>
    </row>
    <row r="9" spans="1:32" x14ac:dyDescent="0.3">
      <c r="A9" s="1" t="s">
        <v>17</v>
      </c>
      <c r="B9" s="1" t="s">
        <v>28</v>
      </c>
      <c r="C9" s="1" t="s">
        <v>81</v>
      </c>
      <c r="D9" s="1" t="s">
        <v>82</v>
      </c>
      <c r="E9" s="1" t="s">
        <v>83</v>
      </c>
      <c r="F9" s="1" t="s">
        <v>83</v>
      </c>
      <c r="G9" s="1" t="s">
        <v>84</v>
      </c>
      <c r="H9" s="1" t="s">
        <v>85</v>
      </c>
      <c r="I9" s="1" t="s">
        <v>28</v>
      </c>
      <c r="J9" s="1" t="s">
        <v>17</v>
      </c>
    </row>
    <row r="10" spans="1:32" x14ac:dyDescent="0.3">
      <c r="A10" s="1" t="s">
        <v>20</v>
      </c>
      <c r="B10" s="1" t="s">
        <v>26</v>
      </c>
      <c r="C10" s="1" t="s">
        <v>86</v>
      </c>
      <c r="D10" s="1" t="s">
        <v>87</v>
      </c>
      <c r="E10" s="1" t="s">
        <v>88</v>
      </c>
      <c r="F10" s="1" t="s">
        <v>88</v>
      </c>
      <c r="G10" s="1" t="s">
        <v>87</v>
      </c>
      <c r="H10" s="1" t="s">
        <v>86</v>
      </c>
      <c r="I10" s="1" t="s">
        <v>26</v>
      </c>
      <c r="J10" s="1" t="s">
        <v>20</v>
      </c>
    </row>
    <row r="11" spans="1:32" x14ac:dyDescent="0.3">
      <c r="A11" s="1" t="s">
        <v>17</v>
      </c>
      <c r="B11" s="1" t="s">
        <v>22</v>
      </c>
      <c r="C11" s="1" t="s">
        <v>89</v>
      </c>
      <c r="D11" s="1" t="s">
        <v>90</v>
      </c>
      <c r="E11" s="1" t="s">
        <v>17</v>
      </c>
      <c r="F11" s="1" t="s">
        <v>17</v>
      </c>
      <c r="G11" s="1" t="s">
        <v>90</v>
      </c>
      <c r="H11" s="1" t="s">
        <v>89</v>
      </c>
      <c r="I11" s="1" t="s">
        <v>22</v>
      </c>
      <c r="J11" s="1" t="s">
        <v>17</v>
      </c>
      <c r="W11" s="9" t="s">
        <v>7</v>
      </c>
      <c r="X11" s="9"/>
      <c r="Y11" s="9"/>
      <c r="Z11" s="9"/>
      <c r="AA11" s="9"/>
    </row>
    <row r="12" spans="1:32" x14ac:dyDescent="0.3">
      <c r="W12" s="9">
        <f>SUMPRODUCT(A14:C16, {-1,0,1;-2,0,2;-1,0,1})</f>
        <v>261</v>
      </c>
      <c r="X12" s="9"/>
      <c r="Y12" s="9"/>
      <c r="Z12" s="9"/>
      <c r="AA12" s="9"/>
    </row>
    <row r="13" spans="1:32" x14ac:dyDescent="0.3">
      <c r="A13" s="6" t="s">
        <v>4</v>
      </c>
      <c r="B13" s="7"/>
      <c r="C13" s="7"/>
      <c r="D13" s="7"/>
      <c r="E13" s="7"/>
      <c r="F13" s="7"/>
      <c r="G13" s="7"/>
      <c r="H13" s="7"/>
      <c r="I13" s="7"/>
      <c r="J13" s="8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9" t="s">
        <v>10</v>
      </c>
      <c r="X13" s="9"/>
      <c r="Y13" s="9"/>
      <c r="Z13" s="9"/>
      <c r="AA13" s="9"/>
      <c r="AB13" s="2"/>
      <c r="AC13" s="2"/>
      <c r="AD13" s="2"/>
      <c r="AE13" s="2"/>
      <c r="AF13" s="2"/>
    </row>
    <row r="14" spans="1:32" x14ac:dyDescent="0.3">
      <c r="A14" s="1">
        <v>38</v>
      </c>
      <c r="B14" s="1">
        <v>0</v>
      </c>
      <c r="C14" s="1">
        <v>79</v>
      </c>
      <c r="D14" s="1">
        <v>88</v>
      </c>
      <c r="E14" s="1">
        <v>84</v>
      </c>
      <c r="F14" s="1">
        <v>88</v>
      </c>
      <c r="G14" s="1">
        <v>82</v>
      </c>
      <c r="H14" s="1">
        <v>80</v>
      </c>
      <c r="I14" s="1">
        <v>93</v>
      </c>
      <c r="J14" s="1">
        <v>0</v>
      </c>
    </row>
    <row r="15" spans="1:32" x14ac:dyDescent="0.3">
      <c r="A15" s="1">
        <v>60</v>
      </c>
      <c r="B15" s="1">
        <v>75</v>
      </c>
      <c r="C15" s="1">
        <v>102</v>
      </c>
      <c r="D15" s="1">
        <v>103</v>
      </c>
      <c r="E15" s="1">
        <v>134</v>
      </c>
      <c r="F15" s="1">
        <v>126</v>
      </c>
      <c r="G15" s="1">
        <v>124</v>
      </c>
      <c r="H15" s="1">
        <v>120</v>
      </c>
      <c r="I15" s="1">
        <v>43</v>
      </c>
      <c r="J15" s="1">
        <v>0</v>
      </c>
    </row>
    <row r="16" spans="1:32" x14ac:dyDescent="0.3">
      <c r="A16" s="1">
        <v>0</v>
      </c>
      <c r="B16" s="1">
        <v>66</v>
      </c>
      <c r="C16" s="1">
        <v>136</v>
      </c>
      <c r="D16" s="1">
        <v>116</v>
      </c>
      <c r="E16" s="1">
        <v>153</v>
      </c>
      <c r="F16" s="1">
        <v>154</v>
      </c>
      <c r="G16" s="1">
        <v>129</v>
      </c>
      <c r="H16" s="1">
        <v>172</v>
      </c>
      <c r="I16" s="1">
        <v>165</v>
      </c>
      <c r="J16" s="1">
        <v>0</v>
      </c>
      <c r="W16" s="9" t="s">
        <v>7</v>
      </c>
      <c r="X16" s="9"/>
      <c r="Y16" s="9"/>
      <c r="Z16" s="9"/>
      <c r="AA16" s="9"/>
    </row>
    <row r="17" spans="1:43" x14ac:dyDescent="0.3">
      <c r="A17" s="1">
        <v>0</v>
      </c>
      <c r="B17" s="1">
        <v>89</v>
      </c>
      <c r="C17" s="1">
        <v>103</v>
      </c>
      <c r="D17" s="1">
        <v>150</v>
      </c>
      <c r="E17" s="1">
        <v>168</v>
      </c>
      <c r="F17" s="1">
        <v>156</v>
      </c>
      <c r="G17" s="1">
        <v>125</v>
      </c>
      <c r="H17" s="1">
        <v>120</v>
      </c>
      <c r="I17" s="1">
        <v>139</v>
      </c>
      <c r="J17" s="1">
        <v>113</v>
      </c>
      <c r="W17" s="9">
        <f>SUMPRODUCT(A14:C16, {-1,0,1;-2,0,2;-1,0,1})</f>
        <v>261</v>
      </c>
      <c r="X17" s="9"/>
      <c r="Y17" s="9"/>
      <c r="Z17" s="9"/>
      <c r="AA17" s="9"/>
    </row>
    <row r="18" spans="1:43" x14ac:dyDescent="0.3">
      <c r="A18" s="1">
        <v>75</v>
      </c>
      <c r="B18" s="1">
        <v>0</v>
      </c>
      <c r="C18" s="1">
        <v>94</v>
      </c>
      <c r="D18" s="1">
        <v>122</v>
      </c>
      <c r="E18" s="1">
        <v>123</v>
      </c>
      <c r="F18" s="1">
        <v>122</v>
      </c>
      <c r="G18" s="1">
        <v>152</v>
      </c>
      <c r="H18" s="1">
        <v>150</v>
      </c>
      <c r="I18" s="1">
        <v>0</v>
      </c>
      <c r="J18" s="1">
        <v>151</v>
      </c>
      <c r="W18" s="9" t="s">
        <v>10</v>
      </c>
      <c r="X18" s="9"/>
      <c r="Y18" s="9"/>
      <c r="Z18" s="9"/>
      <c r="AA18" s="9"/>
      <c r="AB18" t="s">
        <v>13</v>
      </c>
    </row>
    <row r="19" spans="1:43" x14ac:dyDescent="0.3">
      <c r="A19" s="1">
        <v>0</v>
      </c>
      <c r="B19" s="1">
        <v>87</v>
      </c>
      <c r="C19" s="1">
        <v>96</v>
      </c>
      <c r="D19" s="1">
        <v>89</v>
      </c>
      <c r="E19" s="1">
        <v>84</v>
      </c>
      <c r="F19" s="1">
        <v>87</v>
      </c>
      <c r="G19" s="1">
        <v>84</v>
      </c>
      <c r="H19" s="1">
        <v>92</v>
      </c>
      <c r="I19" s="1">
        <v>89</v>
      </c>
      <c r="J19" s="1">
        <v>0</v>
      </c>
    </row>
    <row r="20" spans="1:43" x14ac:dyDescent="0.3">
      <c r="A20" s="1">
        <v>0</v>
      </c>
      <c r="B20" s="1">
        <v>147</v>
      </c>
      <c r="C20" s="1">
        <v>136</v>
      </c>
      <c r="D20" s="1">
        <v>105</v>
      </c>
      <c r="E20" s="1">
        <v>104</v>
      </c>
      <c r="F20" s="1">
        <v>103</v>
      </c>
      <c r="G20" s="1">
        <v>107</v>
      </c>
      <c r="H20" s="1">
        <v>139</v>
      </c>
      <c r="I20" s="1">
        <v>147</v>
      </c>
      <c r="J20" s="1">
        <v>0</v>
      </c>
    </row>
    <row r="21" spans="1:43" x14ac:dyDescent="0.3">
      <c r="A21" s="1">
        <v>0</v>
      </c>
      <c r="B21" s="1">
        <v>172</v>
      </c>
      <c r="C21" s="1">
        <v>158</v>
      </c>
      <c r="D21" s="1">
        <v>91</v>
      </c>
      <c r="E21" s="1">
        <v>91</v>
      </c>
      <c r="F21" s="1">
        <v>91</v>
      </c>
      <c r="G21" s="1">
        <v>91</v>
      </c>
      <c r="H21" s="1">
        <v>158</v>
      </c>
      <c r="I21" s="1">
        <v>172</v>
      </c>
      <c r="J21" s="1">
        <v>0</v>
      </c>
      <c r="W21" s="9" t="s">
        <v>8</v>
      </c>
      <c r="X21" s="9"/>
      <c r="Y21" s="9"/>
      <c r="Z21" s="9"/>
      <c r="AA21" s="9"/>
      <c r="AC21" s="9" t="s">
        <v>16</v>
      </c>
      <c r="AD21" s="9"/>
    </row>
    <row r="22" spans="1:43" x14ac:dyDescent="0.3">
      <c r="A22" s="1">
        <v>110</v>
      </c>
      <c r="B22" s="1">
        <v>168</v>
      </c>
      <c r="C22" s="1">
        <v>97</v>
      </c>
      <c r="D22" s="1">
        <v>95</v>
      </c>
      <c r="E22" s="1">
        <v>89</v>
      </c>
      <c r="F22" s="1">
        <v>89</v>
      </c>
      <c r="G22" s="1">
        <v>95</v>
      </c>
      <c r="H22" s="1">
        <v>97</v>
      </c>
      <c r="I22" s="1">
        <v>168</v>
      </c>
      <c r="J22" s="1">
        <v>110</v>
      </c>
      <c r="W22" s="9">
        <f>SUMPRODUCT(A14:C16, {1,2,1;0,0,0;-1,-2,-1})</f>
        <v>-151</v>
      </c>
      <c r="X22" s="9"/>
      <c r="Y22" s="9"/>
      <c r="Z22" s="9"/>
      <c r="AA22" s="9"/>
      <c r="AC22" s="9">
        <f>SQRT(B27^2+B39^2)</f>
        <v>301.53275112332324</v>
      </c>
      <c r="AD22" s="9"/>
    </row>
    <row r="23" spans="1:43" x14ac:dyDescent="0.3">
      <c r="A23" s="1">
        <v>0</v>
      </c>
      <c r="B23" s="1">
        <v>89</v>
      </c>
      <c r="C23" s="1">
        <v>104</v>
      </c>
      <c r="D23" s="1">
        <v>96</v>
      </c>
      <c r="E23" s="1">
        <v>0</v>
      </c>
      <c r="F23" s="1">
        <v>0</v>
      </c>
      <c r="G23" s="5" t="s">
        <v>0</v>
      </c>
      <c r="H23" s="5" t="s">
        <v>1</v>
      </c>
      <c r="I23" s="5" t="s">
        <v>2</v>
      </c>
      <c r="J23" s="5" t="s">
        <v>3</v>
      </c>
      <c r="W23" s="9" t="s">
        <v>9</v>
      </c>
      <c r="X23" s="9"/>
      <c r="Y23" s="9"/>
      <c r="Z23" s="9"/>
      <c r="AA23" s="9"/>
      <c r="AC23" s="9" t="s">
        <v>12</v>
      </c>
      <c r="AD23" s="9"/>
    </row>
    <row r="25" spans="1:43" x14ac:dyDescent="0.3">
      <c r="A25" s="6" t="s">
        <v>5</v>
      </c>
      <c r="B25" s="7"/>
      <c r="C25" s="7"/>
      <c r="D25" s="7"/>
      <c r="E25" s="7"/>
      <c r="F25" s="7"/>
      <c r="G25" s="7"/>
      <c r="H25" s="7"/>
      <c r="I25" s="7"/>
      <c r="J25" s="8"/>
      <c r="K25" s="2"/>
      <c r="L25" s="6" t="s">
        <v>91</v>
      </c>
      <c r="M25" s="7"/>
      <c r="N25" s="7"/>
      <c r="O25" s="7"/>
      <c r="P25" s="7"/>
      <c r="Q25" s="7"/>
      <c r="R25" s="7"/>
      <c r="S25" s="7"/>
      <c r="T25" s="7"/>
      <c r="U25" s="8"/>
      <c r="V25" s="2"/>
      <c r="W25" s="6" t="s">
        <v>15</v>
      </c>
      <c r="X25" s="7"/>
      <c r="Y25" s="7"/>
      <c r="Z25" s="7"/>
      <c r="AA25" s="7"/>
      <c r="AB25" s="7"/>
      <c r="AC25" s="7"/>
      <c r="AD25" s="7"/>
      <c r="AE25" s="7"/>
      <c r="AF25" s="8"/>
      <c r="AH25" s="6" t="s">
        <v>11</v>
      </c>
      <c r="AI25" s="7"/>
      <c r="AJ25" s="7"/>
      <c r="AK25" s="7"/>
      <c r="AL25" s="7"/>
      <c r="AM25" s="7"/>
      <c r="AN25" s="7"/>
      <c r="AO25" s="7"/>
      <c r="AP25" s="7"/>
      <c r="AQ25" s="8"/>
    </row>
    <row r="26" spans="1:43" x14ac:dyDescent="0.3">
      <c r="A26" s="1" t="s">
        <v>14</v>
      </c>
      <c r="B26" s="1" t="s">
        <v>14</v>
      </c>
      <c r="C26" s="1" t="s">
        <v>14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S26" s="1" t="s">
        <v>14</v>
      </c>
      <c r="T26" s="1" t="s">
        <v>14</v>
      </c>
      <c r="U26" s="1" t="s">
        <v>14</v>
      </c>
      <c r="W26" s="1" t="s">
        <v>14</v>
      </c>
      <c r="X26" s="1" t="s">
        <v>14</v>
      </c>
      <c r="Y26" s="1" t="s">
        <v>14</v>
      </c>
      <c r="Z26" s="1" t="s">
        <v>14</v>
      </c>
      <c r="AA26" s="1" t="s">
        <v>14</v>
      </c>
      <c r="AB26" s="1" t="s">
        <v>14</v>
      </c>
      <c r="AC26" s="1" t="s">
        <v>14</v>
      </c>
      <c r="AD26" s="1" t="s">
        <v>14</v>
      </c>
      <c r="AE26" s="1" t="s">
        <v>14</v>
      </c>
      <c r="AF26" s="1" t="s">
        <v>14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3">
      <c r="A27" s="1" t="s">
        <v>14</v>
      </c>
      <c r="B27" s="1">
        <f>SUMPRODUCT(A14:C16, {-1,0,1;-2,0,2;-1,0,1})</f>
        <v>261</v>
      </c>
      <c r="C27" s="1">
        <f>SUMPRODUCT(B14:D16, {-1,0,1;-2,0,2;-1,0,1})</f>
        <v>194</v>
      </c>
      <c r="D27" s="1">
        <f>SUMPRODUCT(C14:E16, {-1,0,1;-2,0,2;-1,0,1})</f>
        <v>86</v>
      </c>
      <c r="E27" s="1">
        <f>SUMPRODUCT(D14:F16, {-1,0,1;-2,0,2;-1,0,1})</f>
        <v>84</v>
      </c>
      <c r="F27" s="1">
        <f>SUMPRODUCT(E14:G16, {-1,0,1;-2,0,2;-1,0,1})</f>
        <v>-46</v>
      </c>
      <c r="G27" s="1">
        <f>SUMPRODUCT(F14:H16, {-1,0,1;-2,0,2;-1,0,1})</f>
        <v>-2</v>
      </c>
      <c r="H27" s="1">
        <f>SUMPRODUCT(G14:I16, {-1,0,1;-2,0,2;-1,0,1})</f>
        <v>-115</v>
      </c>
      <c r="I27" s="1">
        <f>SUMPRODUCT(H14:J16, {-1,0,1;-2,0,2;-1,0,1})</f>
        <v>-492</v>
      </c>
      <c r="J27" s="1" t="s">
        <v>14</v>
      </c>
      <c r="L27" s="1" t="s">
        <v>14</v>
      </c>
      <c r="M27" s="1">
        <f>SUMPRODUCT(A14:C16, {-1,0,1;-2,0,2;-1,0,1})</f>
        <v>261</v>
      </c>
      <c r="N27" s="1">
        <f>SUMPRODUCT(B14:D16, {-1,0,1;-2,0,2;-1,0,1})</f>
        <v>194</v>
      </c>
      <c r="O27" s="1">
        <f>SUMPRODUCT(C14:E16, {-1,0,1;-2,0,2;-1,0,1})</f>
        <v>86</v>
      </c>
      <c r="P27" s="1">
        <f>SUMPRODUCT(D14:F16, {-1,0,1;-2,0,2;-1,0,1})</f>
        <v>84</v>
      </c>
      <c r="Q27" s="1">
        <f>SUMPRODUCT(E14:G16, {-1,0,1;-2,0,2;-1,0,1})</f>
        <v>-46</v>
      </c>
      <c r="R27" s="1">
        <f>SUMPRODUCT(F14:H16, {-1,0,1;-2,0,2;-1,0,1})</f>
        <v>-2</v>
      </c>
      <c r="S27" s="1">
        <f>SUMPRODUCT(G14:I16, {-1,0,1;-2,0,2;-1,0,1})</f>
        <v>-115</v>
      </c>
      <c r="T27" s="1">
        <f>SUMPRODUCT(H14:J16, {-1,0,1;-2,0,2;-1,0,1})</f>
        <v>-492</v>
      </c>
      <c r="U27" s="1" t="s">
        <v>14</v>
      </c>
      <c r="W27" s="1" t="s">
        <v>14</v>
      </c>
      <c r="X27" s="1">
        <f t="shared" ref="X27:AE34" si="0">SQRT(B27^2+B39^2)</f>
        <v>301.53275112332324</v>
      </c>
      <c r="Y27" s="1">
        <f t="shared" si="0"/>
        <v>284.42925306655786</v>
      </c>
      <c r="Z27" s="1">
        <f t="shared" si="0"/>
        <v>201.29580224137811</v>
      </c>
      <c r="AA27" s="1">
        <f t="shared" si="0"/>
        <v>246.73872821265817</v>
      </c>
      <c r="AB27" s="1">
        <f t="shared" si="0"/>
        <v>252.23005372080465</v>
      </c>
      <c r="AC27" s="1">
        <f t="shared" si="0"/>
        <v>252.00793638296395</v>
      </c>
      <c r="AD27" s="1">
        <f t="shared" si="0"/>
        <v>324.0894938130516</v>
      </c>
      <c r="AE27" s="1">
        <f t="shared" si="0"/>
        <v>545.6738952891186</v>
      </c>
      <c r="AF27" s="1" t="s">
        <v>14</v>
      </c>
      <c r="AH27" s="3"/>
      <c r="AI27" s="4"/>
      <c r="AJ27" s="4"/>
      <c r="AK27" s="4"/>
      <c r="AL27" s="4"/>
      <c r="AM27" s="4"/>
      <c r="AN27" s="4"/>
      <c r="AO27" s="4"/>
      <c r="AP27" s="4"/>
      <c r="AQ27" s="3"/>
    </row>
    <row r="28" spans="1:43" x14ac:dyDescent="0.3">
      <c r="A28" s="1" t="s">
        <v>14</v>
      </c>
      <c r="B28" s="1">
        <f>SUMPRODUCT(A15:C17, {-1,0,1;-2,0,2;-1,0,1})</f>
        <v>417</v>
      </c>
      <c r="C28" s="1">
        <f>SUMPRODUCT(B15:D17, {-1,0,1;-2,0,2;-1,0,1})</f>
        <v>189</v>
      </c>
      <c r="D28" s="1">
        <f>SUMPRODUCT(C15:E17, {-1,0,1;-2,0,2;-1,0,1})</f>
        <v>131</v>
      </c>
      <c r="E28" s="1">
        <f>SUMPRODUCT(D15:F17, {-1,0,1;-2,0,2;-1,0,1})</f>
        <v>105</v>
      </c>
      <c r="F28" s="1">
        <f>SUMPRODUCT(E15:G17, {-1,0,1;-2,0,2;-1,0,1})</f>
        <v>-101</v>
      </c>
      <c r="G28" s="1">
        <f>SUMPRODUCT(F15:H17, {-1,0,1;-2,0,2;-1,0,1})</f>
        <v>-6</v>
      </c>
      <c r="H28" s="1">
        <f>SUMPRODUCT(G15:I17, {-1,0,1;-2,0,2;-1,0,1})</f>
        <v>5</v>
      </c>
      <c r="I28" s="1">
        <f>SUMPRODUCT(H15:J17, {-1,0,1;-2,0,2;-1,0,1})</f>
        <v>-471</v>
      </c>
      <c r="J28" s="1" t="s">
        <v>14</v>
      </c>
      <c r="L28" s="1" t="s">
        <v>14</v>
      </c>
      <c r="M28" s="1">
        <f>SUMPRODUCT(A15:C17, {-1,0,1;-2,0,2;-1,0,1})</f>
        <v>417</v>
      </c>
      <c r="N28" s="1">
        <f>SUMPRODUCT(B15:D17, {-1,0,1;-2,0,2;-1,0,1})</f>
        <v>189</v>
      </c>
      <c r="O28" s="1">
        <f>SUMPRODUCT(C15:E17, {-1,0,1;-2,0,2;-1,0,1})</f>
        <v>131</v>
      </c>
      <c r="P28" s="1">
        <f>SUMPRODUCT(D15:F17, {-1,0,1;-2,0,2;-1,0,1})</f>
        <v>105</v>
      </c>
      <c r="Q28" s="1">
        <f>SUMPRODUCT(E15:G17, {-1,0,1;-2,0,2;-1,0,1})</f>
        <v>-101</v>
      </c>
      <c r="R28" s="1">
        <f>SUMPRODUCT(F15:H17, {-1,0,1;-2,0,2;-1,0,1})</f>
        <v>-6</v>
      </c>
      <c r="S28" s="1">
        <f>SUMPRODUCT(G15:I17, {-1,0,1;-2,0,2;-1,0,1})</f>
        <v>5</v>
      </c>
      <c r="T28" s="1">
        <f>SUMPRODUCT(H15:J17, {-1,0,1;-2,0,2;-1,0,1})</f>
        <v>-471</v>
      </c>
      <c r="U28" s="1" t="s">
        <v>14</v>
      </c>
      <c r="W28" s="1" t="s">
        <v>14</v>
      </c>
      <c r="X28" s="1">
        <f t="shared" si="0"/>
        <v>418.15069054110148</v>
      </c>
      <c r="Y28" s="1">
        <f t="shared" si="0"/>
        <v>199.22349259060789</v>
      </c>
      <c r="Z28" s="1">
        <f t="shared" si="0"/>
        <v>183.85320231097418</v>
      </c>
      <c r="AA28" s="1">
        <f t="shared" si="0"/>
        <v>179.02513789968157</v>
      </c>
      <c r="AB28" s="1">
        <f t="shared" si="0"/>
        <v>138.65785228395831</v>
      </c>
      <c r="AC28" s="1">
        <f t="shared" si="0"/>
        <v>32.557641192199412</v>
      </c>
      <c r="AD28" s="1">
        <f t="shared" si="0"/>
        <v>97.128780492704635</v>
      </c>
      <c r="AE28" s="1">
        <f t="shared" si="0"/>
        <v>561.12921862971996</v>
      </c>
      <c r="AF28" s="1" t="s">
        <v>14</v>
      </c>
      <c r="AH28" s="3"/>
      <c r="AI28" s="4"/>
      <c r="AJ28" s="4"/>
      <c r="AK28" s="4"/>
      <c r="AL28" s="4"/>
      <c r="AM28" s="4"/>
      <c r="AN28" s="4"/>
      <c r="AO28" s="4"/>
      <c r="AP28" s="4"/>
      <c r="AQ28" s="3"/>
    </row>
    <row r="29" spans="1:43" x14ac:dyDescent="0.3">
      <c r="A29" s="1" t="s">
        <v>14</v>
      </c>
      <c r="B29" s="1">
        <f>SUMPRODUCT(A16:C18, {-1,0,1;-2,0,2;-1,0,1})</f>
        <v>361</v>
      </c>
      <c r="C29" s="1">
        <f>SUMPRODUCT(B16:D18, {-1,0,1;-2,0,2;-1,0,1})</f>
        <v>294</v>
      </c>
      <c r="D29" s="1">
        <f>SUMPRODUCT(C16:E18, {-1,0,1;-2,0,2;-1,0,1})</f>
        <v>176</v>
      </c>
      <c r="E29" s="1">
        <f>SUMPRODUCT(D16:F18, {-1,0,1;-2,0,2;-1,0,1})</f>
        <v>50</v>
      </c>
      <c r="F29" s="1">
        <f>SUMPRODUCT(E16:G18, {-1,0,1;-2,0,2;-1,0,1})</f>
        <v>-81</v>
      </c>
      <c r="G29" s="1">
        <f>SUMPRODUCT(F16:H18, {-1,0,1;-2,0,2;-1,0,1})</f>
        <v>-26</v>
      </c>
      <c r="H29" s="1">
        <f>SUMPRODUCT(G16:I18, {-1,0,1;-2,0,2;-1,0,1})</f>
        <v>-88</v>
      </c>
      <c r="I29" s="1">
        <f>SUMPRODUCT(H16:J18, {-1,0,1;-2,0,2;-1,0,1})</f>
        <v>-185</v>
      </c>
      <c r="J29" s="1" t="s">
        <v>14</v>
      </c>
      <c r="L29" s="1" t="s">
        <v>14</v>
      </c>
      <c r="M29" s="1">
        <f>SUMPRODUCT(A16:C18, {-1,0,1;-2,0,2;-1,0,1})</f>
        <v>361</v>
      </c>
      <c r="N29" s="1">
        <f>SUMPRODUCT(B16:D18, {-1,0,1;-2,0,2;-1,0,1})</f>
        <v>294</v>
      </c>
      <c r="O29" s="1">
        <f>SUMPRODUCT(C16:E18, {-1,0,1;-2,0,2;-1,0,1})</f>
        <v>176</v>
      </c>
      <c r="P29" s="1">
        <f>SUMPRODUCT(D16:F18, {-1,0,1;-2,0,2;-1,0,1})</f>
        <v>50</v>
      </c>
      <c r="Q29" s="1">
        <f>SUMPRODUCT(E16:G18, {-1,0,1;-2,0,2;-1,0,1})</f>
        <v>-81</v>
      </c>
      <c r="R29" s="1">
        <f>SUMPRODUCT(F16:H18, {-1,0,1;-2,0,2;-1,0,1})</f>
        <v>-26</v>
      </c>
      <c r="S29" s="1">
        <f>SUMPRODUCT(G16:I18, {-1,0,1;-2,0,2;-1,0,1})</f>
        <v>-88</v>
      </c>
      <c r="T29" s="1">
        <f>SUMPRODUCT(H16:J18, {-1,0,1;-2,0,2;-1,0,1})</f>
        <v>-185</v>
      </c>
      <c r="U29" s="1" t="s">
        <v>14</v>
      </c>
      <c r="W29" s="1" t="s">
        <v>14</v>
      </c>
      <c r="X29" s="1">
        <f t="shared" si="0"/>
        <v>374.32873253331758</v>
      </c>
      <c r="Y29" s="1">
        <f t="shared" si="0"/>
        <v>327.37134877688976</v>
      </c>
      <c r="Z29" s="1">
        <f t="shared" si="0"/>
        <v>185.94622878671134</v>
      </c>
      <c r="AA29" s="1">
        <f t="shared" si="0"/>
        <v>99.478640923567099</v>
      </c>
      <c r="AB29" s="1">
        <f t="shared" si="0"/>
        <v>107.71258050942797</v>
      </c>
      <c r="AC29" s="1">
        <f t="shared" si="0"/>
        <v>27.202941017470888</v>
      </c>
      <c r="AD29" s="1">
        <f t="shared" si="0"/>
        <v>205.76685836159331</v>
      </c>
      <c r="AE29" s="1">
        <f t="shared" si="0"/>
        <v>273.17759791022394</v>
      </c>
      <c r="AF29" s="1" t="s">
        <v>14</v>
      </c>
      <c r="AH29" s="3"/>
      <c r="AI29" s="4"/>
      <c r="AJ29" s="4"/>
      <c r="AK29" s="4"/>
      <c r="AL29" s="4"/>
      <c r="AM29" s="4"/>
      <c r="AN29" s="4"/>
      <c r="AO29" s="4"/>
      <c r="AP29" s="4"/>
      <c r="AQ29" s="3"/>
    </row>
    <row r="30" spans="1:43" x14ac:dyDescent="0.3">
      <c r="A30" s="1" t="s">
        <v>14</v>
      </c>
      <c r="B30" s="1">
        <f>SUMPRODUCT(A17:C19, {-1,0,1;-2,0,2;-1,0,1})</f>
        <v>237</v>
      </c>
      <c r="C30" s="1">
        <f>SUMPRODUCT(B17:D19, {-1,0,1;-2,0,2;-1,0,1})</f>
        <v>307</v>
      </c>
      <c r="D30" s="1">
        <f>SUMPRODUCT(C17:E19, {-1,0,1;-2,0,2;-1,0,1})</f>
        <v>111</v>
      </c>
      <c r="E30" s="1">
        <f>SUMPRODUCT(D17:F19, {-1,0,1;-2,0,2;-1,0,1})</f>
        <v>4</v>
      </c>
      <c r="F30" s="1">
        <f>SUMPRODUCT(E17:G19, {-1,0,1;-2,0,2;-1,0,1})</f>
        <v>15</v>
      </c>
      <c r="G30" s="1">
        <f>SUMPRODUCT(F17:H19, {-1,0,1;-2,0,2;-1,0,1})</f>
        <v>25</v>
      </c>
      <c r="H30" s="1">
        <f>SUMPRODUCT(G17:I19, {-1,0,1;-2,0,2;-1,0,1})</f>
        <v>-285</v>
      </c>
      <c r="I30" s="1">
        <f>SUMPRODUCT(H17:J19, {-1,0,1;-2,0,2;-1,0,1})</f>
        <v>-97</v>
      </c>
      <c r="J30" s="1" t="s">
        <v>14</v>
      </c>
      <c r="L30" s="1" t="s">
        <v>14</v>
      </c>
      <c r="M30" s="1">
        <f>SUMPRODUCT(A17:C19, {-1,0,1;-2,0,2;-1,0,1})</f>
        <v>237</v>
      </c>
      <c r="N30" s="1">
        <f>SUMPRODUCT(B17:D19, {-1,0,1;-2,0,2;-1,0,1})</f>
        <v>307</v>
      </c>
      <c r="O30" s="1">
        <f>SUMPRODUCT(C17:E19, {-1,0,1;-2,0,2;-1,0,1})</f>
        <v>111</v>
      </c>
      <c r="P30" s="1">
        <f>SUMPRODUCT(D17:F19, {-1,0,1;-2,0,2;-1,0,1})</f>
        <v>4</v>
      </c>
      <c r="Q30" s="1">
        <f>SUMPRODUCT(E17:G19, {-1,0,1;-2,0,2;-1,0,1})</f>
        <v>15</v>
      </c>
      <c r="R30" s="1">
        <f>SUMPRODUCT(F17:H19, {-1,0,1;-2,0,2;-1,0,1})</f>
        <v>25</v>
      </c>
      <c r="S30" s="1">
        <f>SUMPRODUCT(G17:I19, {-1,0,1;-2,0,2;-1,0,1})</f>
        <v>-285</v>
      </c>
      <c r="T30" s="1">
        <f>SUMPRODUCT(H17:J19, {-1,0,1;-2,0,2;-1,0,1})</f>
        <v>-97</v>
      </c>
      <c r="U30" s="1" t="s">
        <v>14</v>
      </c>
      <c r="W30" s="1" t="s">
        <v>14</v>
      </c>
      <c r="X30" s="1">
        <f t="shared" si="0"/>
        <v>237.25513693068902</v>
      </c>
      <c r="Y30" s="1">
        <f t="shared" si="0"/>
        <v>316.50908359792771</v>
      </c>
      <c r="Z30" s="1">
        <f t="shared" si="0"/>
        <v>240.18742681497713</v>
      </c>
      <c r="AA30" s="1">
        <f t="shared" si="0"/>
        <v>298.02684442848431</v>
      </c>
      <c r="AB30" s="1">
        <f t="shared" si="0"/>
        <v>263.42740935597419</v>
      </c>
      <c r="AC30" s="1">
        <f t="shared" si="0"/>
        <v>180.7373785358192</v>
      </c>
      <c r="AD30" s="1">
        <f t="shared" si="0"/>
        <v>320.67740799750766</v>
      </c>
      <c r="AE30" s="1">
        <f t="shared" si="0"/>
        <v>259.78837541352772</v>
      </c>
      <c r="AF30" s="1" t="s">
        <v>14</v>
      </c>
      <c r="AH30" s="3"/>
      <c r="AI30" s="4"/>
      <c r="AJ30" s="4"/>
      <c r="AK30" s="4"/>
      <c r="AL30" s="4"/>
      <c r="AM30" s="4"/>
      <c r="AN30" s="4"/>
      <c r="AO30" s="4"/>
      <c r="AP30" s="4"/>
      <c r="AQ30" s="3"/>
    </row>
    <row r="31" spans="1:43" x14ac:dyDescent="0.3">
      <c r="A31" s="1" t="s">
        <v>14</v>
      </c>
      <c r="B31" s="1">
        <f>SUMPRODUCT(A18:C20, {-1,0,1;-2,0,2;-1,0,1})</f>
        <v>347</v>
      </c>
      <c r="C31" s="1">
        <f>SUMPRODUCT(B18:D20, {-1,0,1;-2,0,2;-1,0,1})</f>
        <v>84</v>
      </c>
      <c r="D31" s="1">
        <f>SUMPRODUCT(C18:E20, {-1,0,1;-2,0,2;-1,0,1})</f>
        <v>-27</v>
      </c>
      <c r="E31" s="1">
        <f>SUMPRODUCT(D18:F20, {-1,0,1;-2,0,2;-1,0,1})</f>
        <v>-6</v>
      </c>
      <c r="F31" s="1">
        <f>SUMPRODUCT(E18:G20, {-1,0,1;-2,0,2;-1,0,1})</f>
        <v>32</v>
      </c>
      <c r="G31" s="1">
        <f>SUMPRODUCT(F18:H20, {-1,0,1;-2,0,2;-1,0,1})</f>
        <v>74</v>
      </c>
      <c r="H31" s="1">
        <f>SUMPRODUCT(G18:I20, {-1,0,1;-2,0,2;-1,0,1})</f>
        <v>-102</v>
      </c>
      <c r="I31" s="1">
        <f>SUMPRODUCT(H18:J20, {-1,0,1;-2,0,2;-1,0,1})</f>
        <v>-322</v>
      </c>
      <c r="J31" s="1" t="s">
        <v>14</v>
      </c>
      <c r="L31" s="1" t="s">
        <v>14</v>
      </c>
      <c r="M31" s="1">
        <f>SUMPRODUCT(A18:C20, {-1,0,1;-2,0,2;-1,0,1})</f>
        <v>347</v>
      </c>
      <c r="N31" s="1">
        <f>SUMPRODUCT(B18:D20, {-1,0,1;-2,0,2;-1,0,1})</f>
        <v>84</v>
      </c>
      <c r="O31" s="1">
        <f>SUMPRODUCT(C18:E20, {-1,0,1;-2,0,2;-1,0,1})</f>
        <v>-27</v>
      </c>
      <c r="P31" s="1">
        <f>SUMPRODUCT(D18:F20, {-1,0,1;-2,0,2;-1,0,1})</f>
        <v>-6</v>
      </c>
      <c r="Q31" s="1">
        <f>SUMPRODUCT(E18:G20, {-1,0,1;-2,0,2;-1,0,1})</f>
        <v>32</v>
      </c>
      <c r="R31" s="1">
        <f>SUMPRODUCT(F18:H20, {-1,0,1;-2,0,2;-1,0,1})</f>
        <v>74</v>
      </c>
      <c r="S31" s="1">
        <f>SUMPRODUCT(G18:I20, {-1,0,1;-2,0,2;-1,0,1})</f>
        <v>-102</v>
      </c>
      <c r="T31" s="1">
        <f>SUMPRODUCT(H18:J20, {-1,0,1;-2,0,2;-1,0,1})</f>
        <v>-322</v>
      </c>
      <c r="U31" s="1" t="s">
        <v>14</v>
      </c>
      <c r="W31" s="1" t="s">
        <v>14</v>
      </c>
      <c r="X31" s="1">
        <f t="shared" si="0"/>
        <v>434.20041455530645</v>
      </c>
      <c r="Y31" s="1">
        <f t="shared" si="0"/>
        <v>229.89562849258357</v>
      </c>
      <c r="Z31" s="1">
        <f t="shared" si="0"/>
        <v>29.154759474226502</v>
      </c>
      <c r="AA31" s="1">
        <f t="shared" si="0"/>
        <v>74.242844773082339</v>
      </c>
      <c r="AB31" s="1">
        <f t="shared" si="0"/>
        <v>106.90182411914213</v>
      </c>
      <c r="AC31" s="1">
        <f t="shared" si="0"/>
        <v>140.98226838861686</v>
      </c>
      <c r="AD31" s="1">
        <f t="shared" si="0"/>
        <v>129.63024338479042</v>
      </c>
      <c r="AE31" s="1">
        <f t="shared" si="0"/>
        <v>348.00574707898141</v>
      </c>
      <c r="AF31" s="1" t="s">
        <v>14</v>
      </c>
      <c r="AH31" s="3"/>
      <c r="AI31" s="4"/>
      <c r="AJ31" s="4"/>
      <c r="AK31" s="4"/>
      <c r="AL31" s="4"/>
      <c r="AM31" s="4"/>
      <c r="AN31" s="4"/>
      <c r="AO31" s="4"/>
      <c r="AP31" s="4"/>
      <c r="AQ31" s="3"/>
    </row>
    <row r="32" spans="1:43" x14ac:dyDescent="0.3">
      <c r="A32" s="1" t="s">
        <v>14</v>
      </c>
      <c r="B32" s="1">
        <f>SUMPRODUCT(A19:C21, {-1,0,1;-2,0,2;-1,0,1})</f>
        <v>526</v>
      </c>
      <c r="C32" s="1">
        <f>SUMPRODUCT(B19:D21, {-1,0,1;-2,0,2;-1,0,1})</f>
        <v>-163</v>
      </c>
      <c r="D32" s="1">
        <f>SUMPRODUCT(C19:E21, {-1,0,1;-2,0,2;-1,0,1})</f>
        <v>-143</v>
      </c>
      <c r="E32" s="1">
        <f>SUMPRODUCT(D19:F21, {-1,0,1;-2,0,2;-1,0,1})</f>
        <v>-6</v>
      </c>
      <c r="F32" s="1">
        <f>SUMPRODUCT(E19:G21, {-1,0,1;-2,0,2;-1,0,1})</f>
        <v>6</v>
      </c>
      <c r="G32" s="1">
        <f>SUMPRODUCT(F19:H21, {-1,0,1;-2,0,2;-1,0,1})</f>
        <v>144</v>
      </c>
      <c r="H32" s="1">
        <f>SUMPRODUCT(G19:I21, {-1,0,1;-2,0,2;-1,0,1})</f>
        <v>166</v>
      </c>
      <c r="I32" s="1">
        <f>SUMPRODUCT(H19:J21, {-1,0,1;-2,0,2;-1,0,1})</f>
        <v>-528</v>
      </c>
      <c r="J32" s="1" t="s">
        <v>14</v>
      </c>
      <c r="L32" s="1" t="s">
        <v>14</v>
      </c>
      <c r="M32" s="1">
        <f>SUMPRODUCT(A19:C21, {-1,0,1;-2,0,2;-1,0,1})</f>
        <v>526</v>
      </c>
      <c r="N32" s="1">
        <f>SUMPRODUCT(B19:D21, {-1,0,1;-2,0,2;-1,0,1})</f>
        <v>-163</v>
      </c>
      <c r="O32" s="1">
        <f>SUMPRODUCT(C19:E21, {-1,0,1;-2,0,2;-1,0,1})</f>
        <v>-143</v>
      </c>
      <c r="P32" s="1">
        <f>SUMPRODUCT(D19:F21, {-1,0,1;-2,0,2;-1,0,1})</f>
        <v>-6</v>
      </c>
      <c r="Q32" s="1">
        <f>SUMPRODUCT(E19:G21, {-1,0,1;-2,0,2;-1,0,1})</f>
        <v>6</v>
      </c>
      <c r="R32" s="1">
        <f>SUMPRODUCT(F19:H21, {-1,0,1;-2,0,2;-1,0,1})</f>
        <v>144</v>
      </c>
      <c r="S32" s="1">
        <f>SUMPRODUCT(G19:I21, {-1,0,1;-2,0,2;-1,0,1})</f>
        <v>166</v>
      </c>
      <c r="T32" s="1">
        <f>SUMPRODUCT(H19:J21, {-1,0,1;-2,0,2;-1,0,1})</f>
        <v>-528</v>
      </c>
      <c r="U32" s="1" t="s">
        <v>14</v>
      </c>
      <c r="W32" s="1" t="s">
        <v>14</v>
      </c>
      <c r="X32" s="1">
        <f t="shared" si="0"/>
        <v>574.89129407219241</v>
      </c>
      <c r="Y32" s="1">
        <f t="shared" si="0"/>
        <v>266.62708039507163</v>
      </c>
      <c r="Z32" s="1">
        <f t="shared" si="0"/>
        <v>160.55528642807124</v>
      </c>
      <c r="AA32" s="1">
        <f t="shared" si="0"/>
        <v>20.880613017821101</v>
      </c>
      <c r="AB32" s="1">
        <f t="shared" si="0"/>
        <v>22.803508501982758</v>
      </c>
      <c r="AC32" s="1">
        <f t="shared" si="0"/>
        <v>166.70932787339765</v>
      </c>
      <c r="AD32" s="1">
        <f t="shared" si="0"/>
        <v>277.20028860013838</v>
      </c>
      <c r="AE32" s="1">
        <f t="shared" si="0"/>
        <v>576.72177000699389</v>
      </c>
      <c r="AF32" s="1" t="s">
        <v>14</v>
      </c>
      <c r="AH32" s="3"/>
      <c r="AI32" s="4"/>
      <c r="AJ32" s="4"/>
      <c r="AK32" s="4"/>
      <c r="AL32" s="4"/>
      <c r="AM32" s="4"/>
      <c r="AN32" s="4"/>
      <c r="AO32" s="4"/>
      <c r="AP32" s="4"/>
      <c r="AQ32" s="3"/>
    </row>
    <row r="33" spans="1:43" x14ac:dyDescent="0.3">
      <c r="A33" s="1" t="s">
        <v>14</v>
      </c>
      <c r="B33" s="1">
        <f>SUMPRODUCT(A20:C22, {-1,0,1;-2,0,2;-1,0,1})</f>
        <v>439</v>
      </c>
      <c r="C33" s="1">
        <f>SUMPRODUCT(B20:D22, {-1,0,1;-2,0,2;-1,0,1})</f>
        <v>-277</v>
      </c>
      <c r="D33" s="1">
        <f>SUMPRODUCT(C20:E22, {-1,0,1;-2,0,2;-1,0,1})</f>
        <v>-174</v>
      </c>
      <c r="E33" s="1">
        <f>SUMPRODUCT(D20:F22, {-1,0,1;-2,0,2;-1,0,1})</f>
        <v>-8</v>
      </c>
      <c r="F33" s="1">
        <f>SUMPRODUCT(E20:G22, {-1,0,1;-2,0,2;-1,0,1})</f>
        <v>9</v>
      </c>
      <c r="G33" s="1">
        <f>SUMPRODUCT(F20:H22, {-1,0,1;-2,0,2;-1,0,1})</f>
        <v>178</v>
      </c>
      <c r="H33" s="1">
        <f>SUMPRODUCT(G20:I22, {-1,0,1;-2,0,2;-1,0,1})</f>
        <v>275</v>
      </c>
      <c r="I33" s="1">
        <f>SUMPRODUCT(H20:J22, {-1,0,1;-2,0,2;-1,0,1})</f>
        <v>-442</v>
      </c>
      <c r="J33" s="1" t="s">
        <v>14</v>
      </c>
      <c r="L33" s="1" t="s">
        <v>14</v>
      </c>
      <c r="M33" s="1">
        <f>SUMPRODUCT(A20:C22, {-1,0,1;-2,0,2;-1,0,1})</f>
        <v>439</v>
      </c>
      <c r="N33" s="1">
        <f>SUMPRODUCT(B20:D22, {-1,0,1;-2,0,2;-1,0,1})</f>
        <v>-277</v>
      </c>
      <c r="O33" s="1">
        <f>SUMPRODUCT(C20:E22, {-1,0,1;-2,0,2;-1,0,1})</f>
        <v>-174</v>
      </c>
      <c r="P33" s="1">
        <f>SUMPRODUCT(D20:F22, {-1,0,1;-2,0,2;-1,0,1})</f>
        <v>-8</v>
      </c>
      <c r="Q33" s="1">
        <f>SUMPRODUCT(E20:G22, {-1,0,1;-2,0,2;-1,0,1})</f>
        <v>9</v>
      </c>
      <c r="R33" s="1">
        <f>SUMPRODUCT(F20:H22, {-1,0,1;-2,0,2;-1,0,1})</f>
        <v>178</v>
      </c>
      <c r="S33" s="1">
        <f>SUMPRODUCT(G20:I22, {-1,0,1;-2,0,2;-1,0,1})</f>
        <v>275</v>
      </c>
      <c r="T33" s="1">
        <f>SUMPRODUCT(H20:J22, {-1,0,1;-2,0,2;-1,0,1})</f>
        <v>-442</v>
      </c>
      <c r="U33" s="1" t="s">
        <v>14</v>
      </c>
      <c r="W33" s="1" t="s">
        <v>14</v>
      </c>
      <c r="X33" s="1">
        <f t="shared" si="0"/>
        <v>453.31004842160735</v>
      </c>
      <c r="Y33" s="1">
        <f t="shared" si="0"/>
        <v>284.98771903364536</v>
      </c>
      <c r="Z33" s="1">
        <f t="shared" si="0"/>
        <v>189.08199279677586</v>
      </c>
      <c r="AA33" s="1">
        <f t="shared" si="0"/>
        <v>54.589376255824725</v>
      </c>
      <c r="AB33" s="1">
        <f t="shared" si="0"/>
        <v>55.731499172371095</v>
      </c>
      <c r="AC33" s="1">
        <f t="shared" si="0"/>
        <v>195.15122341404884</v>
      </c>
      <c r="AD33" s="1">
        <f t="shared" si="0"/>
        <v>285.0438562747845</v>
      </c>
      <c r="AE33" s="1">
        <f t="shared" si="0"/>
        <v>455.48216210956053</v>
      </c>
      <c r="AF33" s="1" t="s">
        <v>14</v>
      </c>
      <c r="AH33" s="3"/>
      <c r="AI33" s="4"/>
      <c r="AJ33" s="4"/>
      <c r="AK33" s="4"/>
      <c r="AL33" s="4"/>
      <c r="AM33" s="4"/>
      <c r="AN33" s="4"/>
      <c r="AO33" s="4"/>
      <c r="AP33" s="4"/>
      <c r="AQ33" s="3"/>
    </row>
    <row r="34" spans="1:43" x14ac:dyDescent="0.3">
      <c r="A34" s="1" t="s">
        <v>14</v>
      </c>
      <c r="B34" s="1">
        <f>SUMPRODUCT(A21:C23, {-1,0,1;-2,0,2;-1,0,1})</f>
        <v>236</v>
      </c>
      <c r="C34" s="1">
        <f>SUMPRODUCT(B21:D23, {-1,0,1;-2,0,2;-1,0,1})</f>
        <v>-220</v>
      </c>
      <c r="D34" s="1">
        <f>SUMPRODUCT(C21:E23, {-1,0,1;-2,0,2;-1,0,1})</f>
        <v>-187</v>
      </c>
      <c r="E34" s="1">
        <f>SUMPRODUCT(D21:F23, {-1,0,1;-2,0,2;-1,0,1})</f>
        <v>-108</v>
      </c>
      <c r="F34" s="1">
        <f>SUMPRODUCT(E21:G23, {-1,0,1;-2,0,2;-1,0,1})</f>
        <v>12</v>
      </c>
      <c r="G34" s="1">
        <f>SUMPRODUCT(F21:H23, {-1,0,1;-2,0,2;-1,0,1})</f>
        <v>83</v>
      </c>
      <c r="H34" s="1">
        <f>SUMPRODUCT(G21:I23, {-1,0,1;-2,0,2;-1,0,1})</f>
        <v>227</v>
      </c>
      <c r="I34" s="1">
        <f>SUMPRODUCT(H21:J23, {-1,0,1;-2,0,2;-1,0,1})</f>
        <v>-132</v>
      </c>
      <c r="J34" s="1" t="s">
        <v>14</v>
      </c>
      <c r="L34" s="1" t="s">
        <v>14</v>
      </c>
      <c r="M34" s="1">
        <f>SUMPRODUCT(A21:C23, {-1,0,1;-2,0,2;-1,0,1})</f>
        <v>236</v>
      </c>
      <c r="N34" s="1">
        <f>SUMPRODUCT(B21:D23, {-1,0,1;-2,0,2;-1,0,1})</f>
        <v>-220</v>
      </c>
      <c r="O34" s="1">
        <f>SUMPRODUCT(C21:E23, {-1,0,1;-2,0,2;-1,0,1})</f>
        <v>-187</v>
      </c>
      <c r="P34" s="1">
        <f>SUMPRODUCT(D21:F23, {-1,0,1;-2,0,2;-1,0,1})</f>
        <v>-108</v>
      </c>
      <c r="Q34" s="1">
        <v>108</v>
      </c>
      <c r="R34" s="1">
        <f>SUMPRODUCT(F21:H23, {-1,0,1;-2,0,2;-1,0,1})</f>
        <v>83</v>
      </c>
      <c r="S34" s="1">
        <f>SUMPRODUCT(G21:I23, {-1,0,1;-2,0,2;-1,0,1})</f>
        <v>227</v>
      </c>
      <c r="T34" s="1">
        <f>SUMPRODUCT(H21:J23, {-1,0,1;-2,0,2;-1,0,1})</f>
        <v>-132</v>
      </c>
      <c r="U34" s="1" t="s">
        <v>14</v>
      </c>
      <c r="W34" s="1" t="s">
        <v>14</v>
      </c>
      <c r="X34" s="1">
        <f t="shared" si="0"/>
        <v>322.63911728121252</v>
      </c>
      <c r="Y34" s="1">
        <f t="shared" si="0"/>
        <v>288.09026363277189</v>
      </c>
      <c r="Z34" s="1">
        <f t="shared" si="0"/>
        <v>230.63824487712353</v>
      </c>
      <c r="AA34" s="1">
        <f t="shared" si="0"/>
        <v>288.94290093373121</v>
      </c>
      <c r="AB34" s="1">
        <f t="shared" si="0"/>
        <v>364.1977484828812</v>
      </c>
      <c r="AC34" s="1">
        <f t="shared" si="0"/>
        <v>438.91912694709487</v>
      </c>
      <c r="AD34" s="1">
        <f t="shared" si="0"/>
        <v>621.90835337692647</v>
      </c>
      <c r="AE34" s="1">
        <f t="shared" si="0"/>
        <v>519.06454319284808</v>
      </c>
      <c r="AF34" s="1" t="s">
        <v>14</v>
      </c>
      <c r="AH34" s="3"/>
      <c r="AI34" s="4"/>
      <c r="AJ34" s="4"/>
      <c r="AK34" s="4"/>
      <c r="AL34" s="4"/>
      <c r="AM34" s="4"/>
      <c r="AN34" s="4"/>
      <c r="AO34" s="4"/>
      <c r="AP34" s="4"/>
      <c r="AQ34" s="3"/>
    </row>
    <row r="35" spans="1:43" x14ac:dyDescent="0.3">
      <c r="A35" s="1" t="s">
        <v>14</v>
      </c>
      <c r="B35" s="1" t="s">
        <v>14</v>
      </c>
      <c r="C35" s="1" t="s">
        <v>14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  <c r="S35" s="1" t="s">
        <v>14</v>
      </c>
      <c r="T35" s="1" t="s">
        <v>14</v>
      </c>
      <c r="U35" s="1" t="s">
        <v>14</v>
      </c>
      <c r="W35" s="1" t="s">
        <v>14</v>
      </c>
      <c r="X35" s="1" t="s">
        <v>14</v>
      </c>
      <c r="Y35" s="1" t="s">
        <v>14</v>
      </c>
      <c r="Z35" s="1" t="s">
        <v>14</v>
      </c>
      <c r="AA35" s="1" t="s">
        <v>14</v>
      </c>
      <c r="AB35" s="1" t="s">
        <v>14</v>
      </c>
      <c r="AC35" s="1" t="s">
        <v>14</v>
      </c>
      <c r="AD35" s="1" t="s">
        <v>14</v>
      </c>
      <c r="AE35" s="1" t="s">
        <v>14</v>
      </c>
      <c r="AF35" s="1" t="s">
        <v>14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7" spans="1:43" x14ac:dyDescent="0.3">
      <c r="A37" s="6" t="s">
        <v>6</v>
      </c>
      <c r="B37" s="7"/>
      <c r="C37" s="7"/>
      <c r="D37" s="7"/>
      <c r="E37" s="7"/>
      <c r="F37" s="7"/>
      <c r="G37" s="7"/>
      <c r="H37" s="7"/>
      <c r="I37" s="7"/>
      <c r="J37" s="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6" t="s">
        <v>11</v>
      </c>
      <c r="X37" s="7"/>
      <c r="Y37" s="7"/>
      <c r="Z37" s="7"/>
      <c r="AA37" s="7"/>
      <c r="AB37" s="7"/>
      <c r="AC37" s="7"/>
      <c r="AD37" s="7"/>
      <c r="AE37" s="7"/>
      <c r="AF37" s="8"/>
    </row>
    <row r="38" spans="1:43" x14ac:dyDescent="0.3">
      <c r="A38" s="1" t="s">
        <v>14</v>
      </c>
      <c r="B38" s="1" t="s">
        <v>14</v>
      </c>
      <c r="C38" s="1" t="s">
        <v>14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</row>
    <row r="39" spans="1:43" x14ac:dyDescent="0.3">
      <c r="A39" s="1" t="s">
        <v>14</v>
      </c>
      <c r="B39" s="1">
        <f>SUMPRODUCT(A14:C16, {1,2,1;0,0,0;-1,-2,-1})</f>
        <v>-151</v>
      </c>
      <c r="C39" s="1">
        <f>SUMPRODUCT(B14:D16, {1,2,1;0,0,0;-1,-2,-1})</f>
        <v>-208</v>
      </c>
      <c r="D39" s="1">
        <f>SUMPRODUCT(C14:E16, {1,2,1;0,0,0;-1,-2,-1})</f>
        <v>-182</v>
      </c>
      <c r="E39" s="1">
        <f>SUMPRODUCT(D14:F16, {1,2,1;0,0,0;-1,-2,-1})</f>
        <v>-232</v>
      </c>
      <c r="F39" s="1">
        <f>SUMPRODUCT(E14:G16, {1,2,1;0,0,0;-1,-2,-1})</f>
        <v>-248</v>
      </c>
      <c r="G39" s="1">
        <f>SUMPRODUCT(F14:H16, {1,2,1;0,0,0;-1,-2,-1})</f>
        <v>-252</v>
      </c>
      <c r="H39" s="1">
        <f>SUMPRODUCT(G14:I16, {1,2,1;0,0,0;-1,-2,-1})</f>
        <v>-303</v>
      </c>
      <c r="I39" s="1">
        <f>SUMPRODUCT(H14:J16, {1,2,1;0,0,0;-1,-2,-1})</f>
        <v>-236</v>
      </c>
      <c r="J39" s="1" t="s">
        <v>14</v>
      </c>
      <c r="W39" s="1">
        <v>0</v>
      </c>
      <c r="X39" s="1">
        <f>IF(X27&gt;0,1,0)</f>
        <v>1</v>
      </c>
      <c r="Y39" s="1">
        <f t="shared" ref="Y39:AE39" si="1">IF(Y27&gt;0,1,0)</f>
        <v>1</v>
      </c>
      <c r="Z39" s="1">
        <f t="shared" si="1"/>
        <v>1</v>
      </c>
      <c r="AA39" s="1">
        <f t="shared" si="1"/>
        <v>1</v>
      </c>
      <c r="AB39" s="1">
        <f t="shared" si="1"/>
        <v>1</v>
      </c>
      <c r="AC39" s="1">
        <f t="shared" si="1"/>
        <v>1</v>
      </c>
      <c r="AD39" s="1">
        <f t="shared" si="1"/>
        <v>1</v>
      </c>
      <c r="AE39" s="1">
        <f t="shared" si="1"/>
        <v>1</v>
      </c>
      <c r="AF39" s="1">
        <v>0</v>
      </c>
    </row>
    <row r="40" spans="1:43" x14ac:dyDescent="0.3">
      <c r="A40" s="1" t="s">
        <v>14</v>
      </c>
      <c r="B40" s="1">
        <f>SUMPRODUCT(A15:C17, {1,2,1;0,0,0;-1,-2,-1})</f>
        <v>31</v>
      </c>
      <c r="C40" s="1">
        <f>SUMPRODUCT(B15:D17, {1,2,1;0,0,0;-1,-2,-1})</f>
        <v>-63</v>
      </c>
      <c r="D40" s="1">
        <f>SUMPRODUCT(C15:E17, {1,2,1;0,0,0;-1,-2,-1})</f>
        <v>-129</v>
      </c>
      <c r="E40" s="1">
        <f>SUMPRODUCT(D15:F17, {1,2,1;0,0,0;-1,-2,-1})</f>
        <v>-145</v>
      </c>
      <c r="F40" s="1">
        <f>SUMPRODUCT(E15:G17, {1,2,1;0,0,0;-1,-2,-1})</f>
        <v>-95</v>
      </c>
      <c r="G40" s="1">
        <f>SUMPRODUCT(F15:H17, {1,2,1;0,0,0;-1,-2,-1})</f>
        <v>-32</v>
      </c>
      <c r="H40" s="1">
        <f>SUMPRODUCT(G15:I17, {1,2,1;0,0,0;-1,-2,-1})</f>
        <v>-97</v>
      </c>
      <c r="I40" s="1">
        <f>SUMPRODUCT(H15:J17, {1,2,1;0,0,0;-1,-2,-1})</f>
        <v>-305</v>
      </c>
      <c r="J40" s="1" t="s">
        <v>14</v>
      </c>
      <c r="W40" s="1">
        <v>0</v>
      </c>
      <c r="X40" s="1">
        <f t="shared" ref="X40:AE40" si="2">IF(X28&gt;0,1,0)</f>
        <v>1</v>
      </c>
      <c r="Y40" s="1">
        <f t="shared" si="2"/>
        <v>1</v>
      </c>
      <c r="Z40" s="1">
        <f t="shared" si="2"/>
        <v>1</v>
      </c>
      <c r="AA40" s="1">
        <f t="shared" si="2"/>
        <v>1</v>
      </c>
      <c r="AB40" s="1">
        <f t="shared" si="2"/>
        <v>1</v>
      </c>
      <c r="AC40" s="1">
        <f t="shared" si="2"/>
        <v>1</v>
      </c>
      <c r="AD40" s="1">
        <f t="shared" si="2"/>
        <v>1</v>
      </c>
      <c r="AE40" s="1">
        <f t="shared" si="2"/>
        <v>1</v>
      </c>
      <c r="AF40" s="1">
        <v>0</v>
      </c>
    </row>
    <row r="41" spans="1:43" x14ac:dyDescent="0.3">
      <c r="A41" s="1" t="s">
        <v>14</v>
      </c>
      <c r="B41" s="1">
        <f>SUMPRODUCT(A16:C18, {1,2,1;0,0,0;-1,-2,-1})</f>
        <v>99</v>
      </c>
      <c r="C41" s="1">
        <f>SUMPRODUCT(B16:D18, {1,2,1;0,0,0;-1,-2,-1})</f>
        <v>144</v>
      </c>
      <c r="D41" s="1">
        <f>SUMPRODUCT(C16:E18, {1,2,1;0,0,0;-1,-2,-1})</f>
        <v>60</v>
      </c>
      <c r="E41" s="1">
        <f>SUMPRODUCT(D16:F18, {1,2,1;0,0,0;-1,-2,-1})</f>
        <v>86</v>
      </c>
      <c r="F41" s="1">
        <f>SUMPRODUCT(E16:G18, {1,2,1;0,0,0;-1,-2,-1})</f>
        <v>71</v>
      </c>
      <c r="G41" s="1">
        <f>SUMPRODUCT(F16:H18, {1,2,1;0,0,0;-1,-2,-1})</f>
        <v>8</v>
      </c>
      <c r="H41" s="1">
        <f>SUMPRODUCT(G16:I18, {1,2,1;0,0,0;-1,-2,-1})</f>
        <v>186</v>
      </c>
      <c r="I41" s="1">
        <f>SUMPRODUCT(H16:J18, {1,2,1;0,0,0;-1,-2,-1})</f>
        <v>201</v>
      </c>
      <c r="J41" s="1" t="s">
        <v>14</v>
      </c>
      <c r="W41" s="1">
        <v>0</v>
      </c>
      <c r="X41" s="1">
        <f t="shared" ref="X41:AE41" si="3">IF(X29&gt;0,1,0)</f>
        <v>1</v>
      </c>
      <c r="Y41" s="1">
        <f t="shared" si="3"/>
        <v>1</v>
      </c>
      <c r="Z41" s="1">
        <f t="shared" si="3"/>
        <v>1</v>
      </c>
      <c r="AA41" s="1">
        <f t="shared" si="3"/>
        <v>1</v>
      </c>
      <c r="AB41" s="1">
        <f t="shared" si="3"/>
        <v>1</v>
      </c>
      <c r="AC41" s="1">
        <f t="shared" si="3"/>
        <v>1</v>
      </c>
      <c r="AD41" s="1">
        <f t="shared" si="3"/>
        <v>1</v>
      </c>
      <c r="AE41" s="1">
        <f t="shared" si="3"/>
        <v>1</v>
      </c>
      <c r="AF41" s="1">
        <v>0</v>
      </c>
    </row>
    <row r="42" spans="1:43" x14ac:dyDescent="0.3">
      <c r="A42" s="1" t="s">
        <v>14</v>
      </c>
      <c r="B42" s="1">
        <f>SUMPRODUCT(A17:C19, {1,2,1;0,0,0;-1,-2,-1})</f>
        <v>11</v>
      </c>
      <c r="C42" s="1">
        <f>SUMPRODUCT(B17:D19, {1,2,1;0,0,0;-1,-2,-1})</f>
        <v>77</v>
      </c>
      <c r="D42" s="1">
        <f>SUMPRODUCT(C17:E19, {1,2,1;0,0,0;-1,-2,-1})</f>
        <v>213</v>
      </c>
      <c r="E42" s="1">
        <f>SUMPRODUCT(D17:F19, {1,2,1;0,0,0;-1,-2,-1})</f>
        <v>298</v>
      </c>
      <c r="F42" s="1">
        <f>SUMPRODUCT(E17:G19, {1,2,1;0,0,0;-1,-2,-1})</f>
        <v>263</v>
      </c>
      <c r="G42" s="1">
        <f>SUMPRODUCT(F17:H19, {1,2,1;0,0,0;-1,-2,-1})</f>
        <v>179</v>
      </c>
      <c r="H42" s="1">
        <f>SUMPRODUCT(G17:I19, {1,2,1;0,0,0;-1,-2,-1})</f>
        <v>147</v>
      </c>
      <c r="I42" s="1">
        <f>SUMPRODUCT(H17:J19, {1,2,1;0,0,0;-1,-2,-1})</f>
        <v>241</v>
      </c>
      <c r="J42" s="1" t="s">
        <v>14</v>
      </c>
      <c r="W42" s="1">
        <v>0</v>
      </c>
      <c r="X42" s="1">
        <f t="shared" ref="X42:AE42" si="4">IF(X30&gt;0,1,0)</f>
        <v>1</v>
      </c>
      <c r="Y42" s="1">
        <f t="shared" si="4"/>
        <v>1</v>
      </c>
      <c r="Z42" s="1">
        <f t="shared" si="4"/>
        <v>1</v>
      </c>
      <c r="AA42" s="1">
        <f t="shared" si="4"/>
        <v>1</v>
      </c>
      <c r="AB42" s="1">
        <f t="shared" si="4"/>
        <v>1</v>
      </c>
      <c r="AC42" s="1">
        <f t="shared" si="4"/>
        <v>1</v>
      </c>
      <c r="AD42" s="1">
        <f t="shared" si="4"/>
        <v>1</v>
      </c>
      <c r="AE42" s="1">
        <f t="shared" si="4"/>
        <v>1</v>
      </c>
      <c r="AF42" s="1">
        <v>0</v>
      </c>
    </row>
    <row r="43" spans="1:43" x14ac:dyDescent="0.3">
      <c r="A43" s="1" t="s">
        <v>14</v>
      </c>
      <c r="B43" s="1">
        <f>SUMPRODUCT(A18:C20, {1,2,1;0,0,0;-1,-2,-1})</f>
        <v>-261</v>
      </c>
      <c r="C43" s="1">
        <f>SUMPRODUCT(B18:D20, {1,2,1;0,0,0;-1,-2,-1})</f>
        <v>-214</v>
      </c>
      <c r="D43" s="1">
        <f>SUMPRODUCT(C18:E20, {1,2,1;0,0,0;-1,-2,-1})</f>
        <v>11</v>
      </c>
      <c r="E43" s="1">
        <f>SUMPRODUCT(D18:F20, {1,2,1;0,0,0;-1,-2,-1})</f>
        <v>74</v>
      </c>
      <c r="F43" s="1">
        <f>SUMPRODUCT(E18:G20, {1,2,1;0,0,0;-1,-2,-1})</f>
        <v>102</v>
      </c>
      <c r="G43" s="1">
        <f>SUMPRODUCT(F18:H20, {1,2,1;0,0,0;-1,-2,-1})</f>
        <v>120</v>
      </c>
      <c r="H43" s="1">
        <f>SUMPRODUCT(G18:I20, {1,2,1;0,0,0;-1,-2,-1})</f>
        <v>-80</v>
      </c>
      <c r="I43" s="1">
        <f>SUMPRODUCT(H18:J20, {1,2,1;0,0,0;-1,-2,-1})</f>
        <v>-132</v>
      </c>
      <c r="J43" s="1" t="s">
        <v>14</v>
      </c>
      <c r="W43" s="1">
        <v>0</v>
      </c>
      <c r="X43" s="1">
        <f t="shared" ref="X43:AE43" si="5">IF(X31&gt;0,1,0)</f>
        <v>1</v>
      </c>
      <c r="Y43" s="1">
        <f t="shared" si="5"/>
        <v>1</v>
      </c>
      <c r="Z43" s="1">
        <f t="shared" si="5"/>
        <v>1</v>
      </c>
      <c r="AA43" s="1">
        <f t="shared" si="5"/>
        <v>1</v>
      </c>
      <c r="AB43" s="1">
        <f t="shared" si="5"/>
        <v>1</v>
      </c>
      <c r="AC43" s="1">
        <f t="shared" si="5"/>
        <v>1</v>
      </c>
      <c r="AD43" s="1">
        <f t="shared" si="5"/>
        <v>1</v>
      </c>
      <c r="AE43" s="1">
        <f t="shared" si="5"/>
        <v>1</v>
      </c>
      <c r="AF43" s="1">
        <v>0</v>
      </c>
    </row>
    <row r="44" spans="1:43" x14ac:dyDescent="0.3">
      <c r="A44" s="1" t="s">
        <v>14</v>
      </c>
      <c r="B44" s="1">
        <f>SUMPRODUCT(A19:C21, {1,2,1;0,0,0;-1,-2,-1})</f>
        <v>-232</v>
      </c>
      <c r="C44" s="1">
        <f>SUMPRODUCT(B19:D21, {1,2,1;0,0,0;-1,-2,-1})</f>
        <v>-211</v>
      </c>
      <c r="D44" s="1">
        <f>SUMPRODUCT(C19:E21, {1,2,1;0,0,0;-1,-2,-1})</f>
        <v>-73</v>
      </c>
      <c r="E44" s="1">
        <f>SUMPRODUCT(D19:F21, {1,2,1;0,0,0;-1,-2,-1})</f>
        <v>-20</v>
      </c>
      <c r="F44" s="1">
        <f>SUMPRODUCT(E19:G21, {1,2,1;0,0,0;-1,-2,-1})</f>
        <v>-22</v>
      </c>
      <c r="G44" s="1">
        <f>SUMPRODUCT(F19:H21, {1,2,1;0,0,0;-1,-2,-1})</f>
        <v>-84</v>
      </c>
      <c r="H44" s="1">
        <f>SUMPRODUCT(G19:I21, {1,2,1;0,0,0;-1,-2,-1})</f>
        <v>-222</v>
      </c>
      <c r="I44" s="1">
        <f>SUMPRODUCT(H19:J21, {1,2,1;0,0,0;-1,-2,-1})</f>
        <v>-232</v>
      </c>
      <c r="J44" s="1" t="s">
        <v>14</v>
      </c>
      <c r="W44" s="1">
        <v>0</v>
      </c>
      <c r="X44" s="1">
        <f t="shared" ref="X44:AE44" si="6">IF(X32&gt;0,1,0)</f>
        <v>1</v>
      </c>
      <c r="Y44" s="1">
        <f t="shared" si="6"/>
        <v>1</v>
      </c>
      <c r="Z44" s="1">
        <f t="shared" si="6"/>
        <v>1</v>
      </c>
      <c r="AA44" s="1">
        <f t="shared" si="6"/>
        <v>1</v>
      </c>
      <c r="AB44" s="1">
        <f t="shared" si="6"/>
        <v>1</v>
      </c>
      <c r="AC44" s="1">
        <f t="shared" si="6"/>
        <v>1</v>
      </c>
      <c r="AD44" s="1">
        <f t="shared" si="6"/>
        <v>1</v>
      </c>
      <c r="AE44" s="1">
        <f t="shared" si="6"/>
        <v>1</v>
      </c>
      <c r="AF44" s="1">
        <v>0</v>
      </c>
    </row>
    <row r="45" spans="1:43" x14ac:dyDescent="0.3">
      <c r="A45" s="1" t="s">
        <v>14</v>
      </c>
      <c r="B45" s="1">
        <f>SUMPRODUCT(A20:C22, {1,2,1;0,0,0;-1,-2,-1})</f>
        <v>-113</v>
      </c>
      <c r="C45" s="1">
        <f>SUMPRODUCT(B20:D22, {1,2,1;0,0,0;-1,-2,-1})</f>
        <v>67</v>
      </c>
      <c r="D45" s="1">
        <f>SUMPRODUCT(C20:E22, {1,2,1;0,0,0;-1,-2,-1})</f>
        <v>74</v>
      </c>
      <c r="E45" s="1">
        <f>SUMPRODUCT(D20:F22, {1,2,1;0,0,0;-1,-2,-1})</f>
        <v>54</v>
      </c>
      <c r="F45" s="1">
        <f>SUMPRODUCT(E20:G22, {1,2,1;0,0,0;-1,-2,-1})</f>
        <v>55</v>
      </c>
      <c r="G45" s="1">
        <f>SUMPRODUCT(F20:H22, {1,2,1;0,0,0;-1,-2,-1})</f>
        <v>80</v>
      </c>
      <c r="H45" s="1">
        <f>SUMPRODUCT(G20:I22, {1,2,1;0,0,0;-1,-2,-1})</f>
        <v>75</v>
      </c>
      <c r="I45" s="1">
        <f>SUMPRODUCT(H20:J22, {1,2,1;0,0,0;-1,-2,-1})</f>
        <v>-110</v>
      </c>
      <c r="J45" s="1" t="s">
        <v>14</v>
      </c>
      <c r="W45" s="1">
        <v>0</v>
      </c>
      <c r="X45" s="1">
        <f t="shared" ref="X45:AE45" si="7">IF(X33&gt;0,1,0)</f>
        <v>1</v>
      </c>
      <c r="Y45" s="1">
        <f t="shared" si="7"/>
        <v>1</v>
      </c>
      <c r="Z45" s="1">
        <f t="shared" si="7"/>
        <v>1</v>
      </c>
      <c r="AA45" s="1">
        <f t="shared" si="7"/>
        <v>1</v>
      </c>
      <c r="AB45" s="1">
        <f t="shared" si="7"/>
        <v>1</v>
      </c>
      <c r="AC45" s="1">
        <f t="shared" si="7"/>
        <v>1</v>
      </c>
      <c r="AD45" s="1">
        <f t="shared" si="7"/>
        <v>1</v>
      </c>
      <c r="AE45" s="1">
        <f t="shared" si="7"/>
        <v>1</v>
      </c>
      <c r="AF45" s="1">
        <v>0</v>
      </c>
    </row>
    <row r="46" spans="1:43" x14ac:dyDescent="0.3">
      <c r="A46" s="1" t="s">
        <v>14</v>
      </c>
      <c r="B46" s="1">
        <f>SUMPRODUCT(A21:C23, {1,2,1;0,0,0;-1,-2,-1})</f>
        <v>220</v>
      </c>
      <c r="C46" s="1">
        <f>SUMPRODUCT(B21:D23, {1,2,1;0,0,0;-1,-2,-1})</f>
        <v>186</v>
      </c>
      <c r="D46" s="1">
        <f>SUMPRODUCT(C21:E23, {1,2,1;0,0,0;-1,-2,-1})</f>
        <v>135</v>
      </c>
      <c r="E46" s="1">
        <f>SUMPRODUCT(D21:F23, {1,2,1;0,0,0;-1,-2,-1})</f>
        <v>268</v>
      </c>
      <c r="F46" s="1">
        <f>SUMPRODUCT(E21:G23, {1,2,1;0,0,0;-1,-2,-1})</f>
        <v>364</v>
      </c>
      <c r="G46" s="1">
        <f>SUMPRODUCT(F21:H23, {1,2,1;0,0,0;-1,-2,-1})</f>
        <v>431</v>
      </c>
      <c r="H46" s="1">
        <f>SUMPRODUCT(G21:I23, {1,2,1;0,0,0;-1,-2,-1})</f>
        <v>579</v>
      </c>
      <c r="I46" s="1">
        <f>SUMPRODUCT(H21:J23, {1,2,1;0,0,0;-1,-2,-1})</f>
        <v>502</v>
      </c>
      <c r="J46" s="1" t="s">
        <v>14</v>
      </c>
      <c r="W46" s="1">
        <v>0</v>
      </c>
      <c r="X46" s="1">
        <f t="shared" ref="X46:AE46" si="8">IF(X34&gt;0,1,0)</f>
        <v>1</v>
      </c>
      <c r="Y46" s="1">
        <f t="shared" si="8"/>
        <v>1</v>
      </c>
      <c r="Z46" s="1">
        <f t="shared" si="8"/>
        <v>1</v>
      </c>
      <c r="AA46" s="1">
        <f t="shared" si="8"/>
        <v>1</v>
      </c>
      <c r="AB46" s="1">
        <f t="shared" si="8"/>
        <v>1</v>
      </c>
      <c r="AC46" s="1">
        <f t="shared" si="8"/>
        <v>1</v>
      </c>
      <c r="AD46" s="1">
        <f t="shared" si="8"/>
        <v>1</v>
      </c>
      <c r="AE46" s="1">
        <f t="shared" si="8"/>
        <v>1</v>
      </c>
      <c r="AF46" s="1">
        <v>0</v>
      </c>
    </row>
    <row r="47" spans="1:43" x14ac:dyDescent="0.3">
      <c r="A47" s="1" t="s">
        <v>14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</row>
  </sheetData>
  <mergeCells count="20">
    <mergeCell ref="AH25:AQ25"/>
    <mergeCell ref="W25:AF25"/>
    <mergeCell ref="W37:AF37"/>
    <mergeCell ref="W21:AA21"/>
    <mergeCell ref="W22:AA22"/>
    <mergeCell ref="W23:AA23"/>
    <mergeCell ref="AC21:AD21"/>
    <mergeCell ref="A1:J1"/>
    <mergeCell ref="L25:U25"/>
    <mergeCell ref="AC22:AD22"/>
    <mergeCell ref="AC23:AD23"/>
    <mergeCell ref="A37:J37"/>
    <mergeCell ref="A25:J25"/>
    <mergeCell ref="A13:J13"/>
    <mergeCell ref="W16:AA16"/>
    <mergeCell ref="W11:AA11"/>
    <mergeCell ref="W12:AA12"/>
    <mergeCell ref="W13:AA13"/>
    <mergeCell ref="W18:AA18"/>
    <mergeCell ref="W17:AA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habibi siregar</dc:creator>
  <cp:lastModifiedBy>habibi siregar</cp:lastModifiedBy>
  <dcterms:created xsi:type="dcterms:W3CDTF">2025-03-15T14:58:01Z</dcterms:created>
  <dcterms:modified xsi:type="dcterms:W3CDTF">2025-03-17T05:27:27Z</dcterms:modified>
</cp:coreProperties>
</file>