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filterPrivacy="1" codeName="ЭтаКнига" defaultThemeVersion="124226"/>
  <xr:revisionPtr revIDLastSave="0" documentId="8_{ED9EA030-48C8-4050-86D8-45A6AD150D52}" xr6:coauthVersionLast="47" xr6:coauthVersionMax="47" xr10:uidLastSave="{00000000-0000-0000-0000-000000000000}"/>
  <bookViews>
    <workbookView xWindow="9750" yWindow="675" windowWidth="16170" windowHeight="14070"/>
  </bookViews>
  <sheets>
    <sheet name="Календарь" sheetId="4" r:id="rId1"/>
    <sheet name="Норма времени" sheetId="5" r:id="rId2"/>
  </sheets>
  <definedNames>
    <definedName name="_xlnm.Print_Area" localSheetId="0">Календарь!$B$1:$T$35</definedName>
    <definedName name="_xlnm.Print_Area" localSheetId="1">'Норма времени'!$B$1:$H$42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5" l="1"/>
  <c r="F40" i="5"/>
  <c r="E42" i="5"/>
  <c r="E41" i="5"/>
  <c r="C22" i="5"/>
  <c r="C21" i="5"/>
  <c r="C20" i="5"/>
  <c r="F20" i="5" s="1"/>
  <c r="D12" i="5"/>
  <c r="D11" i="5"/>
  <c r="D10" i="5"/>
  <c r="D22" i="5"/>
  <c r="D21" i="5"/>
  <c r="D20" i="5"/>
  <c r="C18" i="5"/>
  <c r="D40" i="5"/>
  <c r="D41" i="5"/>
  <c r="D42" i="5"/>
  <c r="E12" i="5"/>
  <c r="F12" i="5" s="1"/>
  <c r="E11" i="5"/>
  <c r="F11" i="5" s="1"/>
  <c r="E10" i="5"/>
  <c r="E22" i="5"/>
  <c r="F22" i="5" s="1"/>
  <c r="E21" i="5"/>
  <c r="F21" i="5" s="1"/>
  <c r="E20" i="5"/>
  <c r="C40" i="5"/>
  <c r="E30" i="5"/>
  <c r="D30" i="5"/>
  <c r="C30" i="5"/>
  <c r="F30" i="5" s="1"/>
  <c r="G40" i="5" s="1"/>
  <c r="C10" i="5"/>
  <c r="D38" i="5"/>
  <c r="D8" i="5"/>
  <c r="F8" i="5" s="1"/>
  <c r="C12" i="5"/>
  <c r="C32" i="5"/>
  <c r="F32" i="5" s="1"/>
  <c r="D32" i="5"/>
  <c r="E32" i="5"/>
  <c r="C42" i="5"/>
  <c r="F42" i="5" s="1"/>
  <c r="C11" i="5"/>
  <c r="C31" i="5"/>
  <c r="F31" i="5" s="1"/>
  <c r="D31" i="5"/>
  <c r="E31" i="5"/>
  <c r="C41" i="5"/>
  <c r="F41" i="5" s="1"/>
  <c r="C8" i="5"/>
  <c r="E8" i="5"/>
  <c r="D18" i="5"/>
  <c r="F18" i="5" s="1"/>
  <c r="E18" i="5"/>
  <c r="C28" i="5"/>
  <c r="F28" i="5" s="1"/>
  <c r="G38" i="5" s="1"/>
  <c r="D28" i="5"/>
  <c r="E28" i="5"/>
  <c r="C38" i="5"/>
  <c r="F38" i="5" s="1"/>
  <c r="E38" i="5"/>
  <c r="F7" i="5"/>
  <c r="G17" i="5" s="1"/>
  <c r="H37" i="5" s="1"/>
  <c r="F17" i="5"/>
  <c r="F27" i="5"/>
  <c r="F37" i="5"/>
  <c r="F6" i="5"/>
  <c r="G16" i="5" s="1"/>
  <c r="F16" i="5"/>
  <c r="F26" i="5"/>
  <c r="F36" i="5"/>
  <c r="G36" i="5" s="1"/>
  <c r="G37" i="5"/>
  <c r="F10" i="5"/>
  <c r="G20" i="5" s="1"/>
  <c r="H40" i="5" s="1"/>
  <c r="G42" i="5" l="1"/>
  <c r="G41" i="5"/>
  <c r="G21" i="5"/>
  <c r="H41" i="5" s="1"/>
  <c r="H36" i="5"/>
  <c r="G18" i="5"/>
  <c r="H38" i="5" s="1"/>
  <c r="G22" i="5"/>
  <c r="H42" i="5" s="1"/>
</calcChain>
</file>

<file path=xl/sharedStrings.xml><?xml version="1.0" encoding="utf-8"?>
<sst xmlns="http://schemas.openxmlformats.org/spreadsheetml/2006/main" count="99" uniqueCount="40">
  <si>
    <t>Январь</t>
  </si>
  <si>
    <t>Февраль</t>
  </si>
  <si>
    <t>Март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</si>
  <si>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</si>
  <si>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</si>
  <si>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</si>
  <si>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</si>
  <si>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</si>
  <si>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</si>
  <si>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Воскресение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</si>
  <si>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</si>
  <si>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</si>
  <si>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</si>
  <si>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</si>
  <si>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</si>
  <si>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</si>
  <si>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</si>
  <si>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</si>
  <si>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</si>
  <si>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I квартал</t>
  </si>
  <si>
    <t>Количество дней</t>
  </si>
  <si>
    <t>Календарные дни</t>
  </si>
  <si>
    <t>Рабочие дни</t>
  </si>
  <si>
    <t>Выходные и праздничные дни</t>
  </si>
  <si>
    <t>Рабочее время (в часах)</t>
  </si>
  <si>
    <t>При 40-часовой рабочей неделе</t>
  </si>
  <si>
    <t>При 36-часовой рабочей неделе</t>
  </si>
  <si>
    <t>При 24-часовой рабочей неделе</t>
  </si>
  <si>
    <t>II квартал</t>
  </si>
  <si>
    <t>1 полугодие</t>
  </si>
  <si>
    <t>III квартал</t>
  </si>
  <si>
    <t>IV квартал</t>
  </si>
  <si>
    <t>2 полугодие</t>
  </si>
  <si>
    <t>( Пятидневная рабочая неделя )</t>
  </si>
  <si>
    <t>выходной и праздничный</t>
  </si>
  <si>
    <t>предпраздничный</t>
  </si>
  <si>
    <t>рабочий</t>
  </si>
  <si>
    <t>Год</t>
  </si>
  <si>
    <t>Производственный календарь на 2021 г.</t>
  </si>
  <si>
    <t>нерабочие дни с сохр. зар.платы (согласно Указу от 23.04.2021)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</si>
</sst>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#,##0.0"/>
  </numFmts>
  <fonts count="13" x14ac:knownFonts="1">
    <font>
      <sz val="10"/>
      <name val="Arial Cyr"/>
      <charset val="204"/>
    </font>
    <font>
      <u/>
      <sz val="10"/>
      <color indexed="12"/>
      <name val="Arial Cyr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b/>
      <sz val="11"/>
      <name val="Arial Cyr"/>
      <family val="2"/>
      <charset val="204"/>
    </font>
    <font>
      <sz val="10"/>
      <name val="Arial Cyr"/>
      <charset val="204"/>
    </font>
    <font>
      <sz val="10"/>
      <color theme="3" tint="0.39997558519241921"/>
      <name val="Arial Cyr"/>
      <charset val="204"/>
    </font>
    <font>
      <sz val="10"/>
      <color theme="9" tint="-0.249977111117893"/>
      <name val="Arial Cyr"/>
      <charset val="204"/>
    </font>
    <font>
      <sz val="11"/>
      <color rgb="FF6B6B6B"/>
      <name val="Verdana"/>
      <family val="2"/>
      <charset val="204"/>
    </font>
    <font>
      <b/>
      <sz val="11"/>
      <color rgb="FF6B6B6B"/>
      <name val="Verdana"/>
      <family val="2"/>
      <charset val="204"/>
    </font>
    <font>
      <b/>
      <sz val="11"/>
      <color rgb="FFD02B30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2" borderId="0" xfId="0" applyFill="1"/>
    <xf numFmtId="0" fontId="0" fillId="2" borderId="0" xfId="0" applyFont="1" applyFill="1" applyBorder="1" applyAlignment="1">
      <alignment horizontal="right"/>
    </xf>
    <xf numFmtId="0" fontId="0" fillId="2" borderId="0" xfId="0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2" fillId="2" borderId="6" xfId="0" applyFont="1" applyFill="1" applyBorder="1"/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 applyAlignment="1">
      <alignment horizontal="center"/>
    </xf>
    <xf numFmtId="0" fontId="2" fillId="2" borderId="9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0" xfId="0" applyFont="1" applyFill="1" applyBorder="1"/>
    <xf numFmtId="1" fontId="0" fillId="2" borderId="11" xfId="0" applyNumberFormat="1" applyFill="1" applyBorder="1" applyAlignment="1">
      <alignment horizontal="center"/>
    </xf>
    <xf numFmtId="0" fontId="8" fillId="2" borderId="0" xfId="0" applyFont="1" applyFill="1" applyBorder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3" borderId="0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left"/>
    </xf>
    <xf numFmtId="0" fontId="2" fillId="2" borderId="11" xfId="0" applyFont="1" applyFill="1" applyBorder="1"/>
    <xf numFmtId="0" fontId="0" fillId="2" borderId="4" xfId="0" applyFont="1" applyFill="1" applyBorder="1" applyAlignment="1">
      <alignment horizontal="right"/>
    </xf>
    <xf numFmtId="0" fontId="0" fillId="4" borderId="4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194" fontId="0" fillId="2" borderId="7" xfId="0" applyNumberFormat="1" applyFill="1" applyBorder="1" applyAlignment="1">
      <alignment horizontal="center"/>
    </xf>
    <xf numFmtId="194" fontId="0" fillId="2" borderId="3" xfId="0" applyNumberFormat="1" applyFill="1" applyBorder="1" applyAlignment="1">
      <alignment horizontal="center"/>
    </xf>
    <xf numFmtId="194" fontId="0" fillId="2" borderId="4" xfId="0" applyNumberFormat="1" applyFill="1" applyBorder="1" applyAlignment="1">
      <alignment horizontal="center"/>
    </xf>
    <xf numFmtId="194" fontId="0" fillId="2" borderId="8" xfId="0" applyNumberFormat="1" applyFill="1" applyBorder="1" applyAlignment="1">
      <alignment horizontal="center"/>
    </xf>
    <xf numFmtId="194" fontId="0" fillId="2" borderId="12" xfId="0" applyNumberFormat="1" applyFill="1" applyBorder="1" applyAlignment="1">
      <alignment horizontal="center"/>
    </xf>
    <xf numFmtId="194" fontId="0" fillId="2" borderId="13" xfId="0" applyNumberFormat="1" applyFill="1" applyBorder="1" applyAlignment="1">
      <alignment horizontal="center"/>
    </xf>
    <xf numFmtId="194" fontId="0" fillId="2" borderId="14" xfId="0" applyNumberFormat="1" applyFill="1" applyBorder="1" applyAlignment="1">
      <alignment horizontal="center"/>
    </xf>
    <xf numFmtId="194" fontId="0" fillId="2" borderId="15" xfId="0" applyNumberFormat="1" applyFill="1" applyBorder="1" applyAlignment="1">
      <alignment horizontal="center"/>
    </xf>
    <xf numFmtId="194" fontId="0" fillId="2" borderId="6" xfId="0" applyNumberFormat="1" applyFill="1" applyBorder="1" applyAlignment="1">
      <alignment horizontal="center"/>
    </xf>
    <xf numFmtId="194" fontId="0" fillId="2" borderId="5" xfId="0" applyNumberFormat="1" applyFill="1" applyBorder="1" applyAlignment="1">
      <alignment horizontal="center"/>
    </xf>
    <xf numFmtId="194" fontId="0" fillId="2" borderId="11" xfId="0" applyNumberFormat="1" applyFill="1" applyBorder="1" applyAlignment="1">
      <alignment horizontal="center"/>
    </xf>
    <xf numFmtId="194" fontId="0" fillId="2" borderId="16" xfId="0" applyNumberFormat="1" applyFill="1" applyBorder="1" applyAlignment="1">
      <alignment horizontal="center"/>
    </xf>
    <xf numFmtId="194" fontId="0" fillId="2" borderId="17" xfId="0" applyNumberFormat="1" applyFill="1" applyBorder="1" applyAlignment="1">
      <alignment horizontal="center"/>
    </xf>
    <xf numFmtId="0" fontId="11" fillId="0" borderId="0" xfId="0" applyFont="1" applyBorder="1" applyAlignment="1">
      <alignment wrapText="1"/>
    </xf>
    <xf numFmtId="0" fontId="10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4" fontId="0" fillId="2" borderId="0" xfId="0" applyNumberFormat="1" applyFill="1" applyBorder="1" applyAlignment="1">
      <alignment horizontal="center"/>
    </xf>
    <xf numFmtId="194" fontId="0" fillId="2" borderId="0" xfId="0" applyNumberFormat="1" applyFill="1" applyBorder="1" applyAlignment="1">
      <alignment horizontal="center"/>
    </xf>
    <xf numFmtId="0" fontId="10" fillId="0" borderId="0" xfId="0" applyFont="1" applyBorder="1"/>
    <xf numFmtId="0" fontId="1" fillId="0" borderId="0" xfId="1" applyBorder="1" applyAlignment="1" applyProtection="1"/>
    <xf numFmtId="0" fontId="0" fillId="0" borderId="0" xfId="0" applyBorder="1" applyAlignment="1">
      <alignment horizontal="right"/>
    </xf>
    <xf numFmtId="0" fontId="0" fillId="0" borderId="0" xfId="0" applyFill="1"/>
    <xf numFmtId="194" fontId="0" fillId="2" borderId="9" xfId="0" applyNumberForma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6" borderId="4" xfId="0" applyFill="1" applyBorder="1"/>
    <xf numFmtId="0" fontId="0" fillId="2" borderId="22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2:AI50"/>
  <sheetViews>
    <sheetView showGridLines="0" tabSelected="1" workbookViewId="0">
      <selection activeCell="C38" sqref="C38:S38"/>
    </sheetView>
  </sheetViews>
  <sheetFormatPr defaultRowHeight="12.75" x14ac:dyDescent="0.2"/>
  <cols>
    <col min="1" max="1" width="3.42578125" style="1" customWidth="1"/>
    <col min="2" max="2" width="16.28515625" style="1" customWidth="1"/>
    <col min="3" max="20" width="3.7109375" style="1" customWidth="1"/>
    <col min="21" max="22" width="9.140625" style="1"/>
    <col min="23" max="31" width="4.42578125" customWidth="1"/>
    <col min="33" max="16384" width="9.140625" style="1"/>
  </cols>
  <sheetData>
    <row r="2" spans="2:35" ht="15" x14ac:dyDescent="0.25">
      <c r="B2" s="68" t="s">
        <v>38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</row>
    <row r="3" spans="2:35" ht="15" x14ac:dyDescent="0.25">
      <c r="B3" s="68" t="s">
        <v>33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2:35" ht="21" customHeight="1" x14ac:dyDescent="0.2">
      <c r="B4" s="4"/>
      <c r="C4" s="71" t="s">
        <v>0</v>
      </c>
      <c r="D4" s="71"/>
      <c r="E4" s="71"/>
      <c r="F4" s="71"/>
      <c r="G4" s="71"/>
      <c r="H4" s="71"/>
      <c r="I4" s="71" t="s">
        <v>1</v>
      </c>
      <c r="J4" s="71"/>
      <c r="K4" s="71"/>
      <c r="L4" s="71"/>
      <c r="M4" s="71"/>
      <c r="N4" s="71"/>
      <c r="O4" s="71" t="s">
        <v>2</v>
      </c>
      <c r="P4" s="71"/>
      <c r="Q4" s="71"/>
      <c r="R4" s="71"/>
      <c r="S4" s="71"/>
      <c r="T4" s="71"/>
    </row>
    <row r="5" spans="2:35" x14ac:dyDescent="0.2">
      <c r="B5" s="5" t="s">
        <v>3</v>
      </c>
      <c r="C5" s="31"/>
      <c r="D5" s="25">
        <v>4</v>
      </c>
      <c r="E5" s="31">
        <v>11</v>
      </c>
      <c r="F5" s="31">
        <v>18</v>
      </c>
      <c r="G5" s="31">
        <v>25</v>
      </c>
      <c r="H5" s="31"/>
      <c r="I5" s="31">
        <v>1</v>
      </c>
      <c r="J5" s="31">
        <v>8</v>
      </c>
      <c r="K5" s="31">
        <v>15</v>
      </c>
      <c r="L5" s="25">
        <v>22</v>
      </c>
      <c r="M5" s="31"/>
      <c r="N5" s="31"/>
      <c r="O5" s="31">
        <v>1</v>
      </c>
      <c r="P5" s="25">
        <v>8</v>
      </c>
      <c r="Q5" s="31">
        <v>15</v>
      </c>
      <c r="R5" s="31">
        <v>22</v>
      </c>
      <c r="S5" s="31">
        <v>29</v>
      </c>
      <c r="T5" s="31"/>
      <c r="AG5" s="2"/>
    </row>
    <row r="6" spans="2:35" x14ac:dyDescent="0.2">
      <c r="B6" s="5" t="s">
        <v>4</v>
      </c>
      <c r="C6" s="31"/>
      <c r="D6" s="25">
        <v>5</v>
      </c>
      <c r="E6" s="31">
        <v>12</v>
      </c>
      <c r="F6" s="31">
        <v>19</v>
      </c>
      <c r="G6" s="31">
        <v>26</v>
      </c>
      <c r="H6" s="31"/>
      <c r="I6" s="31">
        <v>2</v>
      </c>
      <c r="J6" s="31">
        <v>9</v>
      </c>
      <c r="K6" s="31">
        <v>16</v>
      </c>
      <c r="L6" s="25">
        <v>23</v>
      </c>
      <c r="M6" s="31"/>
      <c r="N6" s="31"/>
      <c r="O6" s="31">
        <v>2</v>
      </c>
      <c r="P6" s="31">
        <v>9</v>
      </c>
      <c r="Q6" s="31">
        <v>16</v>
      </c>
      <c r="R6" s="31">
        <v>23</v>
      </c>
      <c r="S6" s="31">
        <v>30</v>
      </c>
      <c r="T6" s="31"/>
      <c r="W6" s="31"/>
      <c r="X6" s="31"/>
      <c r="Y6" s="31"/>
      <c r="Z6" s="31"/>
      <c r="AA6" s="31"/>
      <c r="AB6" s="31"/>
    </row>
    <row r="7" spans="2:35" x14ac:dyDescent="0.2">
      <c r="B7" s="5" t="s">
        <v>5</v>
      </c>
      <c r="C7" s="31"/>
      <c r="D7" s="25">
        <v>6</v>
      </c>
      <c r="E7" s="31">
        <v>13</v>
      </c>
      <c r="F7" s="31">
        <v>20</v>
      </c>
      <c r="G7" s="31">
        <v>27</v>
      </c>
      <c r="H7" s="31"/>
      <c r="I7" s="31">
        <v>3</v>
      </c>
      <c r="J7" s="31">
        <v>10</v>
      </c>
      <c r="K7" s="31">
        <v>17</v>
      </c>
      <c r="L7" s="31">
        <v>24</v>
      </c>
      <c r="M7" s="31"/>
      <c r="N7" s="31"/>
      <c r="O7" s="31">
        <v>3</v>
      </c>
      <c r="P7" s="31">
        <v>10</v>
      </c>
      <c r="Q7" s="31">
        <v>17</v>
      </c>
      <c r="R7" s="31">
        <v>24</v>
      </c>
      <c r="S7" s="31">
        <v>31</v>
      </c>
      <c r="T7" s="31"/>
      <c r="W7" s="31"/>
      <c r="X7" s="31"/>
      <c r="Y7" s="31"/>
      <c r="Z7" s="31"/>
      <c r="AA7" s="31"/>
      <c r="AB7" s="31"/>
    </row>
    <row r="8" spans="2:35" x14ac:dyDescent="0.2">
      <c r="B8" s="5" t="s">
        <v>6</v>
      </c>
      <c r="C8" s="31"/>
      <c r="D8" s="25">
        <v>7</v>
      </c>
      <c r="E8" s="31">
        <v>14</v>
      </c>
      <c r="F8" s="31">
        <v>21</v>
      </c>
      <c r="G8" s="31">
        <v>28</v>
      </c>
      <c r="H8" s="31"/>
      <c r="I8" s="31">
        <v>4</v>
      </c>
      <c r="J8" s="31">
        <v>11</v>
      </c>
      <c r="K8" s="31">
        <v>18</v>
      </c>
      <c r="L8" s="31">
        <v>25</v>
      </c>
      <c r="M8" s="31"/>
      <c r="N8" s="31"/>
      <c r="O8" s="31">
        <v>4</v>
      </c>
      <c r="P8" s="31">
        <v>11</v>
      </c>
      <c r="Q8" s="31">
        <v>18</v>
      </c>
      <c r="R8" s="31">
        <v>25</v>
      </c>
      <c r="S8" s="31"/>
      <c r="T8" s="31"/>
      <c r="U8" s="55"/>
      <c r="W8" s="31"/>
      <c r="X8" s="31"/>
      <c r="Y8" s="31"/>
      <c r="Z8" s="31"/>
      <c r="AA8" s="31"/>
      <c r="AB8" s="31"/>
    </row>
    <row r="9" spans="2:35" x14ac:dyDescent="0.2">
      <c r="B9" s="5" t="s">
        <v>7</v>
      </c>
      <c r="C9" s="25">
        <v>1</v>
      </c>
      <c r="D9" s="25">
        <v>8</v>
      </c>
      <c r="E9" s="31">
        <v>15</v>
      </c>
      <c r="F9" s="31">
        <v>22</v>
      </c>
      <c r="G9" s="31">
        <v>29</v>
      </c>
      <c r="H9" s="31"/>
      <c r="I9" s="31">
        <v>5</v>
      </c>
      <c r="J9" s="31">
        <v>12</v>
      </c>
      <c r="K9" s="31">
        <v>19</v>
      </c>
      <c r="L9" s="31">
        <v>26</v>
      </c>
      <c r="M9" s="31"/>
      <c r="N9" s="31"/>
      <c r="O9" s="31">
        <v>5</v>
      </c>
      <c r="P9" s="31">
        <v>12</v>
      </c>
      <c r="Q9" s="31">
        <v>19</v>
      </c>
      <c r="R9" s="31">
        <v>26</v>
      </c>
      <c r="S9" s="31"/>
      <c r="T9" s="31"/>
      <c r="U9" s="55"/>
      <c r="W9" s="31"/>
      <c r="X9" s="31"/>
      <c r="Y9" s="31"/>
      <c r="Z9" s="31"/>
      <c r="AA9" s="31"/>
      <c r="AB9" s="31"/>
    </row>
    <row r="10" spans="2:35" x14ac:dyDescent="0.2">
      <c r="B10" s="26" t="s">
        <v>8</v>
      </c>
      <c r="C10" s="25">
        <v>2</v>
      </c>
      <c r="D10" s="25">
        <v>9</v>
      </c>
      <c r="E10" s="25">
        <v>16</v>
      </c>
      <c r="F10" s="25">
        <v>23</v>
      </c>
      <c r="G10" s="25">
        <v>30</v>
      </c>
      <c r="H10" s="31"/>
      <c r="I10" s="25">
        <v>6</v>
      </c>
      <c r="J10" s="25">
        <v>13</v>
      </c>
      <c r="K10" s="61">
        <v>20</v>
      </c>
      <c r="L10" s="25">
        <v>27</v>
      </c>
      <c r="M10" s="31"/>
      <c r="N10" s="31"/>
      <c r="O10" s="25">
        <v>6</v>
      </c>
      <c r="P10" s="25">
        <v>13</v>
      </c>
      <c r="Q10" s="25">
        <v>20</v>
      </c>
      <c r="R10" s="25">
        <v>27</v>
      </c>
      <c r="S10" s="31"/>
      <c r="T10" s="31"/>
      <c r="U10" s="55"/>
      <c r="W10" s="31"/>
      <c r="X10" s="31"/>
      <c r="Y10" s="31"/>
      <c r="Z10" s="31"/>
      <c r="AA10" s="31"/>
      <c r="AB10" s="31"/>
    </row>
    <row r="11" spans="2:35" x14ac:dyDescent="0.2">
      <c r="B11" s="26" t="s">
        <v>9</v>
      </c>
      <c r="C11" s="25">
        <v>3</v>
      </c>
      <c r="D11" s="25">
        <v>10</v>
      </c>
      <c r="E11" s="25">
        <v>17</v>
      </c>
      <c r="F11" s="25">
        <v>24</v>
      </c>
      <c r="G11" s="25">
        <v>31</v>
      </c>
      <c r="H11" s="31"/>
      <c r="I11" s="25">
        <v>7</v>
      </c>
      <c r="J11" s="25">
        <v>14</v>
      </c>
      <c r="K11" s="25">
        <v>21</v>
      </c>
      <c r="L11" s="25">
        <v>28</v>
      </c>
      <c r="M11" s="31"/>
      <c r="N11" s="31"/>
      <c r="O11" s="25">
        <v>7</v>
      </c>
      <c r="P11" s="25">
        <v>14</v>
      </c>
      <c r="Q11" s="25">
        <v>21</v>
      </c>
      <c r="R11" s="25">
        <v>28</v>
      </c>
      <c r="S11" s="31"/>
      <c r="T11" s="31"/>
      <c r="W11" s="31"/>
      <c r="X11" s="31"/>
      <c r="Y11" s="31"/>
      <c r="Z11" s="31"/>
      <c r="AA11" s="31"/>
      <c r="AB11" s="31"/>
    </row>
    <row r="12" spans="2:35" ht="15.75" customHeight="1" x14ac:dyDescent="0.2">
      <c r="B12" s="4"/>
      <c r="C12" s="69" t="s">
        <v>10</v>
      </c>
      <c r="D12" s="69"/>
      <c r="E12" s="69"/>
      <c r="F12" s="69"/>
      <c r="G12" s="69"/>
      <c r="H12" s="69"/>
      <c r="I12" s="69" t="s">
        <v>11</v>
      </c>
      <c r="J12" s="69"/>
      <c r="K12" s="69"/>
      <c r="L12" s="69"/>
      <c r="M12" s="69"/>
      <c r="N12" s="69"/>
      <c r="O12" s="69" t="s">
        <v>12</v>
      </c>
      <c r="P12" s="69"/>
      <c r="Q12" s="69"/>
      <c r="R12" s="69"/>
      <c r="S12" s="69"/>
      <c r="T12" s="69"/>
      <c r="W12" s="31"/>
      <c r="X12" s="31"/>
      <c r="Y12" s="31"/>
      <c r="Z12" s="31"/>
      <c r="AA12" s="31"/>
      <c r="AB12" s="31"/>
    </row>
    <row r="13" spans="2:35" x14ac:dyDescent="0.2">
      <c r="B13" s="5" t="s">
        <v>3</v>
      </c>
      <c r="C13" s="31"/>
      <c r="D13" s="31">
        <v>5</v>
      </c>
      <c r="E13" s="31">
        <v>12</v>
      </c>
      <c r="F13" s="31">
        <v>19</v>
      </c>
      <c r="G13" s="31">
        <v>26</v>
      </c>
      <c r="H13" s="31"/>
      <c r="I13" s="31"/>
      <c r="J13" s="25">
        <v>3</v>
      </c>
      <c r="K13" s="25">
        <v>10</v>
      </c>
      <c r="L13" s="31">
        <v>17</v>
      </c>
      <c r="M13" s="31">
        <v>24</v>
      </c>
      <c r="N13" s="31">
        <v>31</v>
      </c>
      <c r="O13" s="31"/>
      <c r="P13" s="31">
        <v>7</v>
      </c>
      <c r="Q13" s="25">
        <v>14</v>
      </c>
      <c r="R13" s="31">
        <v>21</v>
      </c>
      <c r="S13" s="31">
        <v>28</v>
      </c>
      <c r="T13" s="31"/>
      <c r="AG13"/>
    </row>
    <row r="14" spans="2:35" x14ac:dyDescent="0.2">
      <c r="B14" s="5" t="s">
        <v>4</v>
      </c>
      <c r="C14" s="31"/>
      <c r="D14" s="31">
        <v>6</v>
      </c>
      <c r="E14" s="31">
        <v>13</v>
      </c>
      <c r="F14" s="31">
        <v>20</v>
      </c>
      <c r="G14" s="31">
        <v>27</v>
      </c>
      <c r="H14" s="31"/>
      <c r="I14" s="31"/>
      <c r="J14" s="62">
        <v>4</v>
      </c>
      <c r="K14" s="31">
        <v>11</v>
      </c>
      <c r="L14" s="31">
        <v>18</v>
      </c>
      <c r="M14" s="31">
        <v>25</v>
      </c>
      <c r="N14" s="31"/>
      <c r="O14" s="31">
        <v>1</v>
      </c>
      <c r="P14" s="31">
        <v>8</v>
      </c>
      <c r="Q14" s="31">
        <v>15</v>
      </c>
      <c r="R14" s="31">
        <v>22</v>
      </c>
      <c r="S14" s="31">
        <v>29</v>
      </c>
      <c r="T14" s="31"/>
      <c r="W14" s="31"/>
      <c r="X14" s="31"/>
      <c r="Y14" s="31"/>
      <c r="Z14" s="31"/>
      <c r="AA14" s="31"/>
      <c r="AE14" s="31"/>
      <c r="AF14" s="31"/>
      <c r="AG14" s="31"/>
      <c r="AH14" s="31"/>
      <c r="AI14" s="31"/>
    </row>
    <row r="15" spans="2:35" x14ac:dyDescent="0.2">
      <c r="B15" s="5" t="s">
        <v>5</v>
      </c>
      <c r="C15" s="31"/>
      <c r="D15" s="31">
        <v>7</v>
      </c>
      <c r="E15" s="31">
        <v>14</v>
      </c>
      <c r="F15" s="31">
        <v>21</v>
      </c>
      <c r="G15" s="31">
        <v>28</v>
      </c>
      <c r="H15" s="31"/>
      <c r="I15" s="31"/>
      <c r="J15" s="62">
        <v>5</v>
      </c>
      <c r="K15" s="31">
        <v>12</v>
      </c>
      <c r="L15" s="31">
        <v>19</v>
      </c>
      <c r="M15" s="31">
        <v>26</v>
      </c>
      <c r="N15" s="31"/>
      <c r="O15" s="31">
        <v>2</v>
      </c>
      <c r="P15" s="31">
        <v>9</v>
      </c>
      <c r="Q15" s="31">
        <v>16</v>
      </c>
      <c r="R15" s="31">
        <v>23</v>
      </c>
      <c r="S15" s="31">
        <v>30</v>
      </c>
      <c r="T15" s="31"/>
      <c r="W15" s="31"/>
      <c r="X15" s="31"/>
      <c r="Y15" s="31"/>
      <c r="Z15" s="31"/>
      <c r="AA15" s="31"/>
      <c r="AE15" s="31"/>
      <c r="AF15" s="31"/>
      <c r="AG15" s="31"/>
      <c r="AH15" s="31"/>
      <c r="AI15" s="31"/>
    </row>
    <row r="16" spans="2:35" x14ac:dyDescent="0.2">
      <c r="B16" s="5" t="s">
        <v>6</v>
      </c>
      <c r="C16" s="31">
        <v>1</v>
      </c>
      <c r="D16" s="31">
        <v>8</v>
      </c>
      <c r="E16" s="31">
        <v>15</v>
      </c>
      <c r="F16" s="31">
        <v>22</v>
      </c>
      <c r="G16" s="31">
        <v>29</v>
      </c>
      <c r="H16" s="31"/>
      <c r="I16" s="31"/>
      <c r="J16" s="62">
        <v>6</v>
      </c>
      <c r="K16" s="31">
        <v>13</v>
      </c>
      <c r="L16" s="31">
        <v>20</v>
      </c>
      <c r="M16" s="31">
        <v>27</v>
      </c>
      <c r="N16" s="31"/>
      <c r="O16" s="31">
        <v>3</v>
      </c>
      <c r="P16" s="31">
        <v>10</v>
      </c>
      <c r="Q16" s="31">
        <v>17</v>
      </c>
      <c r="R16" s="31">
        <v>24</v>
      </c>
      <c r="S16" s="31"/>
      <c r="T16" s="31"/>
      <c r="W16" s="31"/>
      <c r="X16" s="31"/>
      <c r="Y16" s="31"/>
      <c r="Z16" s="31"/>
      <c r="AA16" s="31"/>
      <c r="AE16" s="31"/>
      <c r="AF16" s="31"/>
      <c r="AG16" s="31"/>
      <c r="AH16" s="31"/>
      <c r="AI16" s="31"/>
    </row>
    <row r="17" spans="2:35" x14ac:dyDescent="0.2">
      <c r="B17" s="5" t="s">
        <v>7</v>
      </c>
      <c r="C17" s="31">
        <v>2</v>
      </c>
      <c r="D17" s="31">
        <v>9</v>
      </c>
      <c r="E17" s="31">
        <v>16</v>
      </c>
      <c r="F17" s="31">
        <v>23</v>
      </c>
      <c r="G17" s="61">
        <v>30</v>
      </c>
      <c r="H17" s="31"/>
      <c r="I17" s="31"/>
      <c r="J17" s="62">
        <v>7</v>
      </c>
      <c r="K17" s="31">
        <v>14</v>
      </c>
      <c r="L17" s="31">
        <v>21</v>
      </c>
      <c r="M17" s="31">
        <v>28</v>
      </c>
      <c r="N17" s="31"/>
      <c r="O17" s="31">
        <v>4</v>
      </c>
      <c r="P17" s="61">
        <v>11</v>
      </c>
      <c r="Q17" s="31">
        <v>18</v>
      </c>
      <c r="R17" s="31">
        <v>25</v>
      </c>
      <c r="S17" s="31"/>
      <c r="T17" s="31"/>
      <c r="W17" s="31"/>
      <c r="X17" s="31"/>
      <c r="Y17" s="31"/>
      <c r="Z17" s="31"/>
      <c r="AA17" s="31"/>
      <c r="AE17" s="31"/>
      <c r="AF17" s="31"/>
      <c r="AG17" s="31"/>
      <c r="AH17" s="31"/>
      <c r="AI17" s="31"/>
    </row>
    <row r="18" spans="2:35" x14ac:dyDescent="0.2">
      <c r="B18" s="26" t="s">
        <v>8</v>
      </c>
      <c r="C18" s="25">
        <v>3</v>
      </c>
      <c r="D18" s="25">
        <v>10</v>
      </c>
      <c r="E18" s="25">
        <v>17</v>
      </c>
      <c r="F18" s="25">
        <v>24</v>
      </c>
      <c r="G18" s="31"/>
      <c r="H18" s="31"/>
      <c r="I18" s="25">
        <v>1</v>
      </c>
      <c r="J18" s="25">
        <v>8</v>
      </c>
      <c r="K18" s="25">
        <v>15</v>
      </c>
      <c r="L18" s="25">
        <v>22</v>
      </c>
      <c r="M18" s="25">
        <v>29</v>
      </c>
      <c r="N18" s="31"/>
      <c r="O18" s="25">
        <v>5</v>
      </c>
      <c r="P18" s="25">
        <v>12</v>
      </c>
      <c r="Q18" s="25">
        <v>19</v>
      </c>
      <c r="R18" s="25">
        <v>26</v>
      </c>
      <c r="S18" s="31"/>
      <c r="T18" s="31"/>
      <c r="W18" s="31"/>
      <c r="X18" s="31"/>
      <c r="Y18" s="31"/>
      <c r="Z18" s="31"/>
      <c r="AA18" s="31"/>
      <c r="AE18" s="31"/>
      <c r="AF18" s="31"/>
      <c r="AG18" s="31"/>
      <c r="AH18" s="31"/>
      <c r="AI18" s="31"/>
    </row>
    <row r="19" spans="2:35" x14ac:dyDescent="0.2">
      <c r="B19" s="26" t="s">
        <v>9</v>
      </c>
      <c r="C19" s="25">
        <v>4</v>
      </c>
      <c r="D19" s="25">
        <v>11</v>
      </c>
      <c r="E19" s="25">
        <v>18</v>
      </c>
      <c r="F19" s="25">
        <v>25</v>
      </c>
      <c r="G19" s="31"/>
      <c r="H19" s="31"/>
      <c r="I19" s="25">
        <v>2</v>
      </c>
      <c r="J19" s="25">
        <v>9</v>
      </c>
      <c r="K19" s="25">
        <v>16</v>
      </c>
      <c r="L19" s="25">
        <v>23</v>
      </c>
      <c r="M19" s="25">
        <v>30</v>
      </c>
      <c r="N19" s="31"/>
      <c r="O19" s="25">
        <v>6</v>
      </c>
      <c r="P19" s="25">
        <v>13</v>
      </c>
      <c r="Q19" s="25">
        <v>20</v>
      </c>
      <c r="R19" s="25">
        <v>27</v>
      </c>
      <c r="S19" s="31"/>
      <c r="T19" s="31"/>
      <c r="W19" s="31"/>
      <c r="X19" s="31"/>
      <c r="Y19" s="31"/>
      <c r="Z19" s="31"/>
      <c r="AA19" s="31"/>
      <c r="AE19" s="31"/>
      <c r="AF19" s="31"/>
      <c r="AG19" s="31"/>
      <c r="AH19" s="31"/>
      <c r="AI19" s="31"/>
    </row>
    <row r="20" spans="2:35" ht="15.75" customHeight="1" x14ac:dyDescent="0.2">
      <c r="B20" s="4"/>
      <c r="C20" s="69" t="s">
        <v>13</v>
      </c>
      <c r="D20" s="69"/>
      <c r="E20" s="69"/>
      <c r="F20" s="69"/>
      <c r="G20" s="69"/>
      <c r="H20" s="69"/>
      <c r="I20" s="69" t="s">
        <v>14</v>
      </c>
      <c r="J20" s="69"/>
      <c r="K20" s="69"/>
      <c r="L20" s="69"/>
      <c r="M20" s="69"/>
      <c r="N20" s="69"/>
      <c r="O20" s="69" t="s">
        <v>15</v>
      </c>
      <c r="P20" s="69"/>
      <c r="Q20" s="69"/>
      <c r="R20" s="69"/>
      <c r="S20" s="69"/>
      <c r="T20" s="69"/>
      <c r="W20" s="31"/>
      <c r="X20" s="31"/>
      <c r="Y20" s="31"/>
      <c r="Z20" s="31"/>
      <c r="AA20" s="31"/>
      <c r="AE20" s="31"/>
      <c r="AF20" s="31"/>
      <c r="AG20" s="31"/>
      <c r="AH20" s="31"/>
      <c r="AI20" s="31"/>
    </row>
    <row r="21" spans="2:35" x14ac:dyDescent="0.2">
      <c r="B21" s="5" t="s">
        <v>3</v>
      </c>
      <c r="C21" s="31"/>
      <c r="D21" s="31">
        <v>5</v>
      </c>
      <c r="E21" s="31">
        <v>12</v>
      </c>
      <c r="F21" s="31">
        <v>19</v>
      </c>
      <c r="G21" s="31">
        <v>26</v>
      </c>
      <c r="H21" s="31"/>
      <c r="I21" s="31"/>
      <c r="J21" s="31">
        <v>2</v>
      </c>
      <c r="K21" s="31">
        <v>9</v>
      </c>
      <c r="L21" s="31">
        <v>16</v>
      </c>
      <c r="M21" s="31">
        <v>23</v>
      </c>
      <c r="N21" s="31">
        <v>30</v>
      </c>
      <c r="O21" s="31"/>
      <c r="P21" s="31">
        <v>6</v>
      </c>
      <c r="Q21" s="31">
        <v>13</v>
      </c>
      <c r="R21" s="31">
        <v>20</v>
      </c>
      <c r="S21" s="31">
        <v>27</v>
      </c>
      <c r="T21" s="31"/>
      <c r="U21" s="55"/>
      <c r="AG21"/>
    </row>
    <row r="22" spans="2:35" x14ac:dyDescent="0.2">
      <c r="B22" s="5" t="s">
        <v>4</v>
      </c>
      <c r="C22" s="31"/>
      <c r="D22" s="31">
        <v>6</v>
      </c>
      <c r="E22" s="31">
        <v>13</v>
      </c>
      <c r="F22" s="31">
        <v>20</v>
      </c>
      <c r="G22" s="31">
        <v>27</v>
      </c>
      <c r="H22" s="31"/>
      <c r="I22" s="31"/>
      <c r="J22" s="31">
        <v>3</v>
      </c>
      <c r="K22" s="31">
        <v>10</v>
      </c>
      <c r="L22" s="31">
        <v>17</v>
      </c>
      <c r="M22" s="31">
        <v>24</v>
      </c>
      <c r="N22" s="31">
        <v>31</v>
      </c>
      <c r="O22" s="31"/>
      <c r="P22" s="31">
        <v>7</v>
      </c>
      <c r="Q22" s="31">
        <v>14</v>
      </c>
      <c r="R22" s="31">
        <v>21</v>
      </c>
      <c r="S22" s="31">
        <v>28</v>
      </c>
      <c r="T22" s="31"/>
      <c r="U22" s="55"/>
      <c r="W22" s="31"/>
      <c r="X22" s="31"/>
      <c r="Y22" s="31"/>
      <c r="Z22" s="31"/>
      <c r="AA22" s="31"/>
      <c r="AG22"/>
    </row>
    <row r="23" spans="2:35" x14ac:dyDescent="0.2">
      <c r="B23" s="5" t="s">
        <v>5</v>
      </c>
      <c r="C23" s="31"/>
      <c r="D23" s="31">
        <v>7</v>
      </c>
      <c r="E23" s="31">
        <v>14</v>
      </c>
      <c r="F23" s="31">
        <v>21</v>
      </c>
      <c r="G23" s="31">
        <v>28</v>
      </c>
      <c r="H23" s="31"/>
      <c r="I23" s="31"/>
      <c r="J23" s="31">
        <v>4</v>
      </c>
      <c r="K23" s="31">
        <v>11</v>
      </c>
      <c r="L23" s="31">
        <v>18</v>
      </c>
      <c r="M23" s="31">
        <v>25</v>
      </c>
      <c r="N23" s="31"/>
      <c r="O23" s="31">
        <v>1</v>
      </c>
      <c r="P23" s="31">
        <v>8</v>
      </c>
      <c r="Q23" s="31">
        <v>15</v>
      </c>
      <c r="R23" s="31">
        <v>22</v>
      </c>
      <c r="S23" s="31">
        <v>29</v>
      </c>
      <c r="T23" s="31"/>
      <c r="U23" s="55"/>
      <c r="W23" s="31"/>
      <c r="X23" s="31"/>
      <c r="Y23" s="31"/>
      <c r="Z23" s="31"/>
      <c r="AA23" s="31"/>
      <c r="AG23"/>
    </row>
    <row r="24" spans="2:35" x14ac:dyDescent="0.2">
      <c r="B24" s="5" t="s">
        <v>6</v>
      </c>
      <c r="C24" s="31">
        <v>1</v>
      </c>
      <c r="D24" s="31">
        <v>8</v>
      </c>
      <c r="E24" s="31">
        <v>15</v>
      </c>
      <c r="F24" s="31">
        <v>22</v>
      </c>
      <c r="G24" s="31">
        <v>29</v>
      </c>
      <c r="H24" s="31"/>
      <c r="I24" s="31"/>
      <c r="J24" s="31">
        <v>5</v>
      </c>
      <c r="K24" s="31">
        <v>12</v>
      </c>
      <c r="L24" s="31">
        <v>19</v>
      </c>
      <c r="M24" s="31">
        <v>26</v>
      </c>
      <c r="N24" s="31"/>
      <c r="O24" s="31">
        <v>2</v>
      </c>
      <c r="P24" s="31">
        <v>9</v>
      </c>
      <c r="Q24" s="31">
        <v>16</v>
      </c>
      <c r="R24" s="31">
        <v>23</v>
      </c>
      <c r="S24" s="31">
        <v>30</v>
      </c>
      <c r="T24" s="31"/>
      <c r="U24" s="55"/>
      <c r="W24" s="31"/>
      <c r="X24" s="31"/>
      <c r="Y24" s="31"/>
      <c r="Z24" s="31"/>
      <c r="AA24" s="31"/>
      <c r="AG24"/>
    </row>
    <row r="25" spans="2:35" x14ac:dyDescent="0.2">
      <c r="B25" s="5" t="s">
        <v>7</v>
      </c>
      <c r="C25" s="31">
        <v>2</v>
      </c>
      <c r="D25" s="31">
        <v>9</v>
      </c>
      <c r="E25" s="31">
        <v>16</v>
      </c>
      <c r="F25" s="31">
        <v>23</v>
      </c>
      <c r="G25" s="31">
        <v>30</v>
      </c>
      <c r="H25" s="31"/>
      <c r="I25" s="31"/>
      <c r="J25" s="31">
        <v>6</v>
      </c>
      <c r="K25" s="31">
        <v>13</v>
      </c>
      <c r="L25" s="31">
        <v>20</v>
      </c>
      <c r="M25" s="31">
        <v>27</v>
      </c>
      <c r="N25" s="31"/>
      <c r="O25" s="31">
        <v>3</v>
      </c>
      <c r="P25" s="31">
        <v>10</v>
      </c>
      <c r="Q25" s="31">
        <v>17</v>
      </c>
      <c r="R25" s="31">
        <v>24</v>
      </c>
      <c r="S25" s="31"/>
      <c r="T25" s="31"/>
      <c r="U25" s="55"/>
      <c r="W25" s="31"/>
      <c r="X25" s="31"/>
      <c r="Y25" s="31"/>
      <c r="Z25" s="31"/>
      <c r="AA25" s="31"/>
      <c r="AG25"/>
    </row>
    <row r="26" spans="2:35" x14ac:dyDescent="0.2">
      <c r="B26" s="26" t="s">
        <v>8</v>
      </c>
      <c r="C26" s="25">
        <v>3</v>
      </c>
      <c r="D26" s="25">
        <v>10</v>
      </c>
      <c r="E26" s="25">
        <v>17</v>
      </c>
      <c r="F26" s="25">
        <v>24</v>
      </c>
      <c r="G26" s="25">
        <v>31</v>
      </c>
      <c r="H26" s="31"/>
      <c r="I26" s="31"/>
      <c r="J26" s="25">
        <v>7</v>
      </c>
      <c r="K26" s="25">
        <v>14</v>
      </c>
      <c r="L26" s="25">
        <v>21</v>
      </c>
      <c r="M26" s="25">
        <v>28</v>
      </c>
      <c r="N26" s="31"/>
      <c r="O26" s="25">
        <v>4</v>
      </c>
      <c r="P26" s="25">
        <v>11</v>
      </c>
      <c r="Q26" s="25">
        <v>18</v>
      </c>
      <c r="R26" s="25">
        <v>25</v>
      </c>
      <c r="S26" s="31"/>
      <c r="T26" s="31"/>
      <c r="W26" s="31"/>
      <c r="X26" s="31"/>
      <c r="Y26" s="31"/>
      <c r="Z26" s="31"/>
      <c r="AA26" s="31"/>
      <c r="AG26"/>
    </row>
    <row r="27" spans="2:35" x14ac:dyDescent="0.2">
      <c r="B27" s="26" t="s">
        <v>9</v>
      </c>
      <c r="C27" s="25">
        <v>4</v>
      </c>
      <c r="D27" s="25">
        <v>11</v>
      </c>
      <c r="E27" s="25">
        <v>18</v>
      </c>
      <c r="F27" s="25">
        <v>25</v>
      </c>
      <c r="G27" s="31"/>
      <c r="H27" s="31"/>
      <c r="I27" s="25">
        <v>1</v>
      </c>
      <c r="J27" s="25">
        <v>8</v>
      </c>
      <c r="K27" s="25">
        <v>15</v>
      </c>
      <c r="L27" s="25">
        <v>22</v>
      </c>
      <c r="M27" s="25">
        <v>29</v>
      </c>
      <c r="N27" s="31"/>
      <c r="O27" s="25">
        <v>5</v>
      </c>
      <c r="P27" s="25">
        <v>12</v>
      </c>
      <c r="Q27" s="25">
        <v>19</v>
      </c>
      <c r="R27" s="25">
        <v>26</v>
      </c>
      <c r="S27" s="31"/>
      <c r="T27" s="31"/>
      <c r="W27" s="31"/>
      <c r="X27" s="31"/>
      <c r="Y27" s="31"/>
      <c r="Z27" s="31"/>
      <c r="AA27" s="31"/>
      <c r="AG27"/>
    </row>
    <row r="28" spans="2:35" ht="15.75" customHeight="1" x14ac:dyDescent="0.2">
      <c r="B28" s="19"/>
      <c r="C28" s="69" t="s">
        <v>16</v>
      </c>
      <c r="D28" s="69"/>
      <c r="E28" s="69"/>
      <c r="F28" s="69"/>
      <c r="G28" s="69"/>
      <c r="H28" s="69"/>
      <c r="I28" s="69" t="s">
        <v>17</v>
      </c>
      <c r="J28" s="69"/>
      <c r="K28" s="69"/>
      <c r="L28" s="69"/>
      <c r="M28" s="69"/>
      <c r="N28" s="69"/>
      <c r="O28" s="69" t="s">
        <v>18</v>
      </c>
      <c r="P28" s="69"/>
      <c r="Q28" s="69"/>
      <c r="R28" s="69"/>
      <c r="S28" s="69"/>
      <c r="T28" s="69"/>
      <c r="W28" s="31"/>
      <c r="X28" s="31"/>
      <c r="Y28" s="31"/>
      <c r="Z28" s="31"/>
      <c r="AA28" s="31"/>
      <c r="AG28"/>
    </row>
    <row r="29" spans="2:35" x14ac:dyDescent="0.2">
      <c r="B29" s="5" t="s">
        <v>3</v>
      </c>
      <c r="C29" s="31"/>
      <c r="D29" s="31">
        <v>4</v>
      </c>
      <c r="E29" s="31">
        <v>11</v>
      </c>
      <c r="F29" s="31">
        <v>18</v>
      </c>
      <c r="G29" s="31">
        <v>25</v>
      </c>
      <c r="H29" s="31"/>
      <c r="I29" s="31">
        <v>1</v>
      </c>
      <c r="J29" s="31">
        <v>8</v>
      </c>
      <c r="K29" s="31">
        <v>15</v>
      </c>
      <c r="L29" s="31">
        <v>22</v>
      </c>
      <c r="M29" s="31">
        <v>29</v>
      </c>
      <c r="N29" s="31">
        <v>30</v>
      </c>
      <c r="O29" s="31"/>
      <c r="P29" s="31">
        <v>6</v>
      </c>
      <c r="Q29" s="31">
        <v>13</v>
      </c>
      <c r="R29" s="31">
        <v>20</v>
      </c>
      <c r="S29" s="31">
        <v>27</v>
      </c>
      <c r="T29" s="31"/>
      <c r="U29" s="55"/>
      <c r="AG29"/>
    </row>
    <row r="30" spans="2:35" x14ac:dyDescent="0.2">
      <c r="B30" s="5" t="s">
        <v>4</v>
      </c>
      <c r="C30" s="31"/>
      <c r="D30" s="31">
        <v>5</v>
      </c>
      <c r="E30" s="31">
        <v>12</v>
      </c>
      <c r="F30" s="31">
        <v>19</v>
      </c>
      <c r="G30" s="31">
        <v>26</v>
      </c>
      <c r="H30" s="31"/>
      <c r="I30" s="31">
        <v>2</v>
      </c>
      <c r="J30" s="31">
        <v>9</v>
      </c>
      <c r="K30" s="31">
        <v>16</v>
      </c>
      <c r="L30" s="31">
        <v>23</v>
      </c>
      <c r="M30" s="31">
        <v>30</v>
      </c>
      <c r="N30" s="31"/>
      <c r="O30" s="31"/>
      <c r="P30" s="31">
        <v>7</v>
      </c>
      <c r="Q30" s="31">
        <v>14</v>
      </c>
      <c r="R30" s="31">
        <v>21</v>
      </c>
      <c r="S30" s="31">
        <v>28</v>
      </c>
      <c r="T30" s="31"/>
      <c r="U30" s="55"/>
      <c r="W30" s="31"/>
      <c r="X30" s="31"/>
      <c r="Y30" s="31"/>
      <c r="Z30" s="31"/>
      <c r="AA30" s="31"/>
      <c r="AG30"/>
    </row>
    <row r="31" spans="2:35" x14ac:dyDescent="0.2">
      <c r="B31" s="5" t="s">
        <v>5</v>
      </c>
      <c r="C31" s="31"/>
      <c r="D31" s="31">
        <v>6</v>
      </c>
      <c r="E31" s="31">
        <v>13</v>
      </c>
      <c r="F31" s="31">
        <v>20</v>
      </c>
      <c r="G31" s="31">
        <v>27</v>
      </c>
      <c r="H31" s="31"/>
      <c r="I31" s="61">
        <v>3</v>
      </c>
      <c r="J31" s="31">
        <v>10</v>
      </c>
      <c r="K31" s="31">
        <v>17</v>
      </c>
      <c r="L31" s="31">
        <v>24</v>
      </c>
      <c r="M31" s="31"/>
      <c r="N31" s="31"/>
      <c r="O31" s="31">
        <v>1</v>
      </c>
      <c r="P31" s="31">
        <v>8</v>
      </c>
      <c r="Q31" s="31">
        <v>15</v>
      </c>
      <c r="R31" s="31">
        <v>22</v>
      </c>
      <c r="S31" s="31">
        <v>29</v>
      </c>
      <c r="T31" s="31"/>
      <c r="U31" s="55"/>
      <c r="W31" s="31"/>
      <c r="X31" s="31"/>
      <c r="Y31" s="31"/>
      <c r="Z31" s="31"/>
      <c r="AA31" s="31"/>
      <c r="AG31"/>
    </row>
    <row r="32" spans="2:35" x14ac:dyDescent="0.2">
      <c r="B32" s="5" t="s">
        <v>6</v>
      </c>
      <c r="C32" s="31"/>
      <c r="D32" s="31">
        <v>7</v>
      </c>
      <c r="E32" s="31">
        <v>14</v>
      </c>
      <c r="F32" s="31">
        <v>21</v>
      </c>
      <c r="G32" s="31">
        <v>28</v>
      </c>
      <c r="H32" s="31"/>
      <c r="I32" s="25">
        <v>4</v>
      </c>
      <c r="J32" s="31">
        <v>11</v>
      </c>
      <c r="K32" s="31">
        <v>18</v>
      </c>
      <c r="L32" s="31">
        <v>25</v>
      </c>
      <c r="M32" s="31"/>
      <c r="N32" s="31"/>
      <c r="O32" s="31">
        <v>2</v>
      </c>
      <c r="P32" s="31">
        <v>9</v>
      </c>
      <c r="Q32" s="31">
        <v>16</v>
      </c>
      <c r="R32" s="31">
        <v>23</v>
      </c>
      <c r="S32" s="31">
        <v>30</v>
      </c>
      <c r="T32" s="31"/>
      <c r="U32" s="55"/>
      <c r="W32" s="31"/>
      <c r="X32" s="31"/>
      <c r="Y32" s="31"/>
      <c r="Z32" s="31"/>
      <c r="AA32" s="31"/>
      <c r="AG32" s="2"/>
    </row>
    <row r="33" spans="2:33" x14ac:dyDescent="0.2">
      <c r="B33" s="5" t="s">
        <v>7</v>
      </c>
      <c r="C33" s="31">
        <v>1</v>
      </c>
      <c r="D33" s="31">
        <v>8</v>
      </c>
      <c r="E33" s="31">
        <v>15</v>
      </c>
      <c r="F33" s="31">
        <v>22</v>
      </c>
      <c r="G33" s="31">
        <v>29</v>
      </c>
      <c r="H33" s="31"/>
      <c r="I33" s="25">
        <v>5</v>
      </c>
      <c r="J33" s="31">
        <v>12</v>
      </c>
      <c r="K33" s="31">
        <v>19</v>
      </c>
      <c r="L33" s="31">
        <v>26</v>
      </c>
      <c r="M33" s="31"/>
      <c r="N33" s="31"/>
      <c r="O33" s="31">
        <v>3</v>
      </c>
      <c r="P33" s="31">
        <v>10</v>
      </c>
      <c r="Q33" s="31">
        <v>17</v>
      </c>
      <c r="R33" s="31">
        <v>24</v>
      </c>
      <c r="S33" s="25">
        <v>31</v>
      </c>
      <c r="T33" s="31"/>
      <c r="U33" s="55"/>
      <c r="W33" s="31"/>
      <c r="X33" s="31"/>
      <c r="Y33" s="31"/>
      <c r="Z33" s="31"/>
      <c r="AA33" s="31"/>
      <c r="AG33" s="2"/>
    </row>
    <row r="34" spans="2:33" x14ac:dyDescent="0.2">
      <c r="B34" s="26" t="s">
        <v>8</v>
      </c>
      <c r="C34" s="25">
        <v>2</v>
      </c>
      <c r="D34" s="25">
        <v>9</v>
      </c>
      <c r="E34" s="25">
        <v>16</v>
      </c>
      <c r="F34" s="25">
        <v>23</v>
      </c>
      <c r="G34" s="25">
        <v>30</v>
      </c>
      <c r="H34" s="31"/>
      <c r="I34" s="25">
        <v>6</v>
      </c>
      <c r="J34" s="25">
        <v>13</v>
      </c>
      <c r="K34" s="25">
        <v>20</v>
      </c>
      <c r="L34" s="25">
        <v>27</v>
      </c>
      <c r="M34" s="31"/>
      <c r="N34" s="31"/>
      <c r="O34" s="25">
        <v>4</v>
      </c>
      <c r="P34" s="25">
        <v>11</v>
      </c>
      <c r="Q34" s="25">
        <v>18</v>
      </c>
      <c r="R34" s="25">
        <v>25</v>
      </c>
      <c r="S34" s="31"/>
      <c r="T34" s="31"/>
      <c r="W34" s="31"/>
      <c r="X34" s="31"/>
      <c r="Y34" s="31"/>
      <c r="Z34" s="31"/>
      <c r="AA34" s="31"/>
      <c r="AG34" s="2"/>
    </row>
    <row r="35" spans="2:33" x14ac:dyDescent="0.2">
      <c r="B35" s="26" t="s">
        <v>9</v>
      </c>
      <c r="C35" s="25">
        <v>3</v>
      </c>
      <c r="D35" s="25">
        <v>10</v>
      </c>
      <c r="E35" s="25">
        <v>17</v>
      </c>
      <c r="F35" s="25">
        <v>24</v>
      </c>
      <c r="G35" s="25">
        <v>31</v>
      </c>
      <c r="H35" s="31"/>
      <c r="I35" s="25">
        <v>7</v>
      </c>
      <c r="J35" s="25">
        <v>14</v>
      </c>
      <c r="K35" s="25">
        <v>21</v>
      </c>
      <c r="L35" s="25">
        <v>28</v>
      </c>
      <c r="M35" s="31"/>
      <c r="N35" s="31"/>
      <c r="O35" s="25">
        <v>5</v>
      </c>
      <c r="P35" s="25">
        <v>12</v>
      </c>
      <c r="Q35" s="25">
        <v>19</v>
      </c>
      <c r="R35" s="25">
        <v>26</v>
      </c>
      <c r="S35" s="31"/>
      <c r="T35" s="31"/>
      <c r="W35" s="31"/>
      <c r="X35" s="31"/>
      <c r="Y35" s="31"/>
      <c r="Z35" s="31"/>
      <c r="AA35" s="31"/>
      <c r="AG35" s="2"/>
    </row>
    <row r="36" spans="2:33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W36" s="31"/>
      <c r="X36" s="31"/>
      <c r="Y36" s="31"/>
      <c r="Z36" s="31"/>
      <c r="AA36" s="31"/>
    </row>
    <row r="37" spans="2:33" x14ac:dyDescent="0.2">
      <c r="C37" s="30">
        <v>1</v>
      </c>
      <c r="D37" s="67" t="s">
        <v>34</v>
      </c>
      <c r="E37" s="67"/>
      <c r="F37" s="67"/>
      <c r="G37" s="67"/>
      <c r="H37" s="67"/>
      <c r="I37" s="67"/>
      <c r="J37" s="55"/>
      <c r="K37" s="29">
        <v>3</v>
      </c>
      <c r="L37" s="64" t="s">
        <v>35</v>
      </c>
      <c r="M37" s="65"/>
      <c r="N37" s="65"/>
      <c r="O37" s="65"/>
      <c r="P37" s="70"/>
      <c r="Q37" s="28">
        <v>7</v>
      </c>
      <c r="R37" s="1" t="s">
        <v>36</v>
      </c>
    </row>
    <row r="38" spans="2:33" x14ac:dyDescent="0.2">
      <c r="C38" s="63"/>
      <c r="D38" s="64" t="s">
        <v>39</v>
      </c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2:33" x14ac:dyDescent="0.2"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</row>
    <row r="40" spans="2:33" x14ac:dyDescent="0.2"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</row>
    <row r="44" spans="2:33" x14ac:dyDescent="0.2">
      <c r="C44"/>
      <c r="D44"/>
      <c r="E44"/>
      <c r="F44"/>
      <c r="G44"/>
      <c r="H44"/>
      <c r="I44"/>
      <c r="J44"/>
      <c r="K44"/>
      <c r="L44"/>
      <c r="M44"/>
    </row>
    <row r="45" spans="2:33" x14ac:dyDescent="0.2">
      <c r="C45"/>
      <c r="D45"/>
      <c r="E45"/>
      <c r="F45"/>
      <c r="G45"/>
      <c r="H45"/>
      <c r="I45"/>
      <c r="J45"/>
      <c r="K45"/>
      <c r="L45"/>
      <c r="M45"/>
    </row>
    <row r="46" spans="2:33" x14ac:dyDescent="0.2">
      <c r="C46"/>
      <c r="D46"/>
      <c r="E46"/>
      <c r="F46"/>
      <c r="G46"/>
      <c r="H46"/>
      <c r="I46"/>
      <c r="J46"/>
      <c r="K46"/>
      <c r="L46"/>
      <c r="M46"/>
    </row>
    <row r="47" spans="2:33" x14ac:dyDescent="0.2">
      <c r="C47"/>
      <c r="D47"/>
      <c r="E47"/>
      <c r="F47"/>
      <c r="G47"/>
      <c r="H47"/>
      <c r="I47"/>
      <c r="J47"/>
      <c r="K47"/>
      <c r="L47"/>
      <c r="M47"/>
    </row>
    <row r="48" spans="2:33" x14ac:dyDescent="0.2">
      <c r="C48"/>
      <c r="D48"/>
      <c r="E48"/>
      <c r="F48"/>
      <c r="G48"/>
      <c r="H48"/>
      <c r="I48"/>
      <c r="J48"/>
      <c r="K48"/>
      <c r="L48"/>
      <c r="M48"/>
    </row>
    <row r="49" spans="3:13" x14ac:dyDescent="0.2">
      <c r="C49"/>
      <c r="D49"/>
      <c r="E49"/>
      <c r="F49"/>
      <c r="G49"/>
      <c r="H49"/>
      <c r="I49"/>
      <c r="J49"/>
      <c r="K49"/>
      <c r="L49"/>
      <c r="M49"/>
    </row>
    <row r="50" spans="3:13" x14ac:dyDescent="0.2">
      <c r="C50"/>
      <c r="D50"/>
      <c r="E50"/>
      <c r="F50"/>
      <c r="G50"/>
      <c r="H50"/>
      <c r="I50"/>
      <c r="J50"/>
      <c r="K50"/>
      <c r="L50"/>
      <c r="M50"/>
    </row>
  </sheetData>
  <mergeCells count="19">
    <mergeCell ref="C28:H28"/>
    <mergeCell ref="I28:N28"/>
    <mergeCell ref="O28:T28"/>
    <mergeCell ref="C4:H4"/>
    <mergeCell ref="I4:N4"/>
    <mergeCell ref="O4:T4"/>
    <mergeCell ref="C12:H12"/>
    <mergeCell ref="I12:N12"/>
    <mergeCell ref="O12:T12"/>
    <mergeCell ref="D38:S38"/>
    <mergeCell ref="C39:S39"/>
    <mergeCell ref="D40:S40"/>
    <mergeCell ref="B2:T2"/>
    <mergeCell ref="B3:T3"/>
    <mergeCell ref="C20:H20"/>
    <mergeCell ref="I20:N20"/>
    <mergeCell ref="O20:T20"/>
    <mergeCell ref="D37:I37"/>
    <mergeCell ref="L37:P3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81"/>
  <sheetViews>
    <sheetView showGridLines="0" showZeros="0" zoomScaleNormal="100" workbookViewId="0">
      <selection activeCell="D18" sqref="D18"/>
    </sheetView>
  </sheetViews>
  <sheetFormatPr defaultRowHeight="12.75" x14ac:dyDescent="0.2"/>
  <cols>
    <col min="1" max="1" width="3.140625" style="1" customWidth="1"/>
    <col min="2" max="2" width="24.42578125" style="6" customWidth="1"/>
    <col min="3" max="8" width="10.7109375" style="1" customWidth="1"/>
    <col min="9" max="9" width="9.140625" style="1"/>
    <col min="10" max="10" width="17" style="1" customWidth="1"/>
    <col min="11" max="16384" width="9.140625" style="1"/>
  </cols>
  <sheetData>
    <row r="1" spans="2:14" s="6" customFormat="1" ht="14.1" customHeight="1" x14ac:dyDescent="0.25">
      <c r="B1" s="72" t="s">
        <v>38</v>
      </c>
      <c r="C1" s="73"/>
      <c r="D1" s="73"/>
      <c r="E1" s="73"/>
      <c r="F1" s="73"/>
      <c r="G1" s="73"/>
      <c r="H1" s="73"/>
      <c r="J1" s="33"/>
    </row>
    <row r="2" spans="2:14" s="6" customFormat="1" ht="14.1" customHeight="1" x14ac:dyDescent="0.25">
      <c r="B2" s="72" t="s">
        <v>33</v>
      </c>
      <c r="C2" s="73"/>
      <c r="D2" s="73"/>
      <c r="E2" s="73"/>
      <c r="F2" s="73"/>
      <c r="G2" s="73"/>
      <c r="H2" s="73"/>
      <c r="J2" s="33"/>
    </row>
    <row r="3" spans="2:14" s="6" customFormat="1" ht="14.1" customHeight="1" thickBot="1" x14ac:dyDescent="0.25">
      <c r="B3" s="74"/>
      <c r="C3" s="75"/>
      <c r="D3" s="75"/>
      <c r="E3" s="75"/>
      <c r="F3" s="75"/>
      <c r="G3" s="75"/>
      <c r="H3" s="75"/>
      <c r="J3" s="33"/>
    </row>
    <row r="4" spans="2:14" s="6" customFormat="1" ht="14.1" customHeight="1" x14ac:dyDescent="0.2">
      <c r="B4" s="7"/>
      <c r="C4" s="57" t="s">
        <v>0</v>
      </c>
      <c r="D4" s="58" t="s">
        <v>1</v>
      </c>
      <c r="E4" s="59" t="s">
        <v>2</v>
      </c>
      <c r="F4" s="57" t="s">
        <v>19</v>
      </c>
      <c r="G4" s="96"/>
      <c r="H4" s="97"/>
      <c r="J4" s="33"/>
    </row>
    <row r="5" spans="2:14" ht="14.1" customHeight="1" x14ac:dyDescent="0.2">
      <c r="B5" s="8"/>
      <c r="C5" s="82" t="s">
        <v>20</v>
      </c>
      <c r="D5" s="83"/>
      <c r="E5" s="78"/>
      <c r="F5" s="78"/>
      <c r="G5" s="83"/>
      <c r="H5" s="81"/>
      <c r="J5" s="33"/>
    </row>
    <row r="6" spans="2:14" ht="14.1" customHeight="1" x14ac:dyDescent="0.2">
      <c r="B6" s="8" t="s">
        <v>21</v>
      </c>
      <c r="C6" s="9">
        <v>31</v>
      </c>
      <c r="D6" s="10">
        <v>28</v>
      </c>
      <c r="E6" s="11">
        <v>31</v>
      </c>
      <c r="F6" s="9">
        <f>C6+D6+E6</f>
        <v>90</v>
      </c>
      <c r="G6" s="88"/>
      <c r="H6" s="89"/>
      <c r="J6" s="33"/>
    </row>
    <row r="7" spans="2:14" ht="14.1" customHeight="1" x14ac:dyDescent="0.2">
      <c r="B7" s="12" t="s">
        <v>22</v>
      </c>
      <c r="C7" s="9">
        <v>15</v>
      </c>
      <c r="D7" s="10">
        <v>19</v>
      </c>
      <c r="E7" s="11">
        <v>22</v>
      </c>
      <c r="F7" s="9">
        <f>C7+D7+E7</f>
        <v>56</v>
      </c>
      <c r="G7" s="90"/>
      <c r="H7" s="91"/>
      <c r="J7" s="32"/>
    </row>
    <row r="8" spans="2:14" ht="14.1" customHeight="1" x14ac:dyDescent="0.2">
      <c r="B8" s="12" t="s">
        <v>23</v>
      </c>
      <c r="C8" s="9">
        <f>C6-C7</f>
        <v>16</v>
      </c>
      <c r="D8" s="13">
        <f>D6-D7</f>
        <v>9</v>
      </c>
      <c r="E8" s="14">
        <f>E6-E7</f>
        <v>9</v>
      </c>
      <c r="F8" s="9">
        <f>C8+D8+E8</f>
        <v>34</v>
      </c>
      <c r="G8" s="92"/>
      <c r="H8" s="93"/>
      <c r="J8" s="33"/>
    </row>
    <row r="9" spans="2:14" ht="14.1" customHeight="1" x14ac:dyDescent="0.2">
      <c r="B9" s="12"/>
      <c r="C9" s="82" t="s">
        <v>24</v>
      </c>
      <c r="D9" s="83"/>
      <c r="E9" s="78"/>
      <c r="F9" s="78"/>
      <c r="G9" s="83"/>
      <c r="H9" s="81"/>
      <c r="J9" s="47"/>
      <c r="K9" s="3"/>
      <c r="L9" s="3"/>
      <c r="M9" s="3"/>
      <c r="N9" s="3"/>
    </row>
    <row r="10" spans="2:14" ht="14.1" customHeight="1" x14ac:dyDescent="0.2">
      <c r="B10" s="27" t="s">
        <v>25</v>
      </c>
      <c r="C10" s="34">
        <f>C7*8</f>
        <v>120</v>
      </c>
      <c r="D10" s="34">
        <f>D7*8-1</f>
        <v>151</v>
      </c>
      <c r="E10" s="34">
        <f>E7*8</f>
        <v>176</v>
      </c>
      <c r="F10" s="35">
        <f>C10+D10+E10</f>
        <v>447</v>
      </c>
      <c r="G10" s="88"/>
      <c r="H10" s="89"/>
      <c r="J10" s="47"/>
      <c r="K10" s="3"/>
      <c r="L10" s="3"/>
      <c r="M10" s="3"/>
      <c r="N10" s="3"/>
    </row>
    <row r="11" spans="2:14" ht="14.1" customHeight="1" x14ac:dyDescent="0.2">
      <c r="B11" s="12" t="s">
        <v>26</v>
      </c>
      <c r="C11" s="42">
        <f>C7*36/5</f>
        <v>108</v>
      </c>
      <c r="D11" s="36">
        <f>D7*36/5-1</f>
        <v>135.80000000000001</v>
      </c>
      <c r="E11" s="37">
        <f>E7*36/5</f>
        <v>158.4</v>
      </c>
      <c r="F11" s="35">
        <f>C11+D11+E11</f>
        <v>402.20000000000005</v>
      </c>
      <c r="G11" s="90"/>
      <c r="H11" s="91"/>
      <c r="J11" s="47"/>
      <c r="K11" s="3"/>
      <c r="L11" s="3"/>
      <c r="M11" s="3"/>
      <c r="N11" s="3"/>
    </row>
    <row r="12" spans="2:14" ht="14.1" customHeight="1" thickBot="1" x14ac:dyDescent="0.25">
      <c r="B12" s="15" t="s">
        <v>27</v>
      </c>
      <c r="C12" s="38">
        <f>C7*24/5</f>
        <v>72</v>
      </c>
      <c r="D12" s="39">
        <f>D7*24/5-1</f>
        <v>90.2</v>
      </c>
      <c r="E12" s="40">
        <f>E7*24/5</f>
        <v>105.6</v>
      </c>
      <c r="F12" s="38">
        <f>C12+D12+E12</f>
        <v>267.79999999999995</v>
      </c>
      <c r="G12" s="94"/>
      <c r="H12" s="95"/>
      <c r="J12" s="47"/>
      <c r="K12" s="3"/>
      <c r="L12" s="3"/>
      <c r="M12" s="3"/>
      <c r="N12" s="3"/>
    </row>
    <row r="13" spans="2:14" ht="14.1" customHeight="1" thickBot="1" x14ac:dyDescent="0.25">
      <c r="J13" s="47"/>
      <c r="K13" s="3"/>
      <c r="L13" s="3"/>
      <c r="M13" s="3"/>
      <c r="N13" s="3"/>
    </row>
    <row r="14" spans="2:14" s="6" customFormat="1" ht="14.1" customHeight="1" x14ac:dyDescent="0.2">
      <c r="B14" s="7"/>
      <c r="C14" s="57" t="s">
        <v>10</v>
      </c>
      <c r="D14" s="58" t="s">
        <v>11</v>
      </c>
      <c r="E14" s="59" t="s">
        <v>12</v>
      </c>
      <c r="F14" s="57" t="s">
        <v>28</v>
      </c>
      <c r="G14" s="58" t="s">
        <v>29</v>
      </c>
      <c r="H14" s="16"/>
      <c r="J14" s="48"/>
      <c r="K14" s="17"/>
      <c r="L14" s="17"/>
      <c r="M14" s="17"/>
      <c r="N14" s="17"/>
    </row>
    <row r="15" spans="2:14" ht="14.1" customHeight="1" x14ac:dyDescent="0.2">
      <c r="B15" s="8"/>
      <c r="C15" s="80" t="s">
        <v>20</v>
      </c>
      <c r="D15" s="78"/>
      <c r="E15" s="78"/>
      <c r="F15" s="78"/>
      <c r="G15" s="78"/>
      <c r="H15" s="81"/>
      <c r="J15" s="49"/>
      <c r="K15" s="3"/>
      <c r="L15" s="3"/>
      <c r="M15" s="3"/>
      <c r="N15" s="3"/>
    </row>
    <row r="16" spans="2:14" ht="14.1" customHeight="1" x14ac:dyDescent="0.2">
      <c r="B16" s="8" t="s">
        <v>21</v>
      </c>
      <c r="C16" s="9">
        <v>30</v>
      </c>
      <c r="D16" s="10">
        <v>31</v>
      </c>
      <c r="E16" s="11">
        <v>30</v>
      </c>
      <c r="F16" s="9">
        <f>C16+D16+E16</f>
        <v>91</v>
      </c>
      <c r="G16" s="10">
        <f>F6+F16</f>
        <v>181</v>
      </c>
      <c r="H16" s="84"/>
      <c r="J16" s="49"/>
      <c r="K16" s="3"/>
      <c r="L16" s="3"/>
      <c r="M16" s="3"/>
      <c r="N16" s="3"/>
    </row>
    <row r="17" spans="2:14" ht="14.1" customHeight="1" x14ac:dyDescent="0.2">
      <c r="B17" s="12" t="s">
        <v>22</v>
      </c>
      <c r="C17" s="9">
        <v>22</v>
      </c>
      <c r="D17" s="10">
        <v>15</v>
      </c>
      <c r="E17" s="11">
        <v>21</v>
      </c>
      <c r="F17" s="9">
        <f>C17+D17+E17</f>
        <v>58</v>
      </c>
      <c r="G17" s="10">
        <f>F7+F17</f>
        <v>114</v>
      </c>
      <c r="H17" s="85"/>
      <c r="J17" s="49"/>
      <c r="K17" s="3"/>
      <c r="L17" s="3"/>
      <c r="M17" s="3"/>
      <c r="N17" s="3"/>
    </row>
    <row r="18" spans="2:14" ht="14.1" customHeight="1" x14ac:dyDescent="0.2">
      <c r="B18" s="12" t="s">
        <v>23</v>
      </c>
      <c r="C18" s="9">
        <f>C16-C17</f>
        <v>8</v>
      </c>
      <c r="D18" s="13">
        <f>D16-D17</f>
        <v>16</v>
      </c>
      <c r="E18" s="14">
        <f>E16-E17</f>
        <v>9</v>
      </c>
      <c r="F18" s="9">
        <f>C18+D18+E18</f>
        <v>33</v>
      </c>
      <c r="G18" s="10">
        <f>F8+F18</f>
        <v>67</v>
      </c>
      <c r="H18" s="86"/>
      <c r="J18" s="49"/>
      <c r="K18" s="3"/>
      <c r="L18" s="3"/>
      <c r="M18" s="3"/>
      <c r="N18" s="3"/>
    </row>
    <row r="19" spans="2:14" ht="14.1" customHeight="1" x14ac:dyDescent="0.2">
      <c r="B19" s="12"/>
      <c r="C19" s="82" t="s">
        <v>24</v>
      </c>
      <c r="D19" s="78"/>
      <c r="E19" s="78"/>
      <c r="F19" s="78"/>
      <c r="G19" s="78"/>
      <c r="H19" s="81"/>
      <c r="J19" s="49"/>
      <c r="K19" s="3"/>
      <c r="L19" s="3"/>
      <c r="M19" s="3"/>
      <c r="N19" s="3"/>
    </row>
    <row r="20" spans="2:14" ht="14.1" customHeight="1" x14ac:dyDescent="0.2">
      <c r="B20" s="27" t="s">
        <v>25</v>
      </c>
      <c r="C20" s="35">
        <f>C17*8-1</f>
        <v>175</v>
      </c>
      <c r="D20" s="34">
        <f>D17*8</f>
        <v>120</v>
      </c>
      <c r="E20" s="34">
        <f>E17*8-1</f>
        <v>167</v>
      </c>
      <c r="F20" s="35">
        <f>C20+D20+E20</f>
        <v>462</v>
      </c>
      <c r="G20" s="36">
        <f>F10+F20</f>
        <v>909</v>
      </c>
      <c r="H20" s="84"/>
      <c r="J20" s="49"/>
      <c r="K20" s="3"/>
      <c r="L20" s="3"/>
      <c r="M20" s="50"/>
      <c r="N20" s="3"/>
    </row>
    <row r="21" spans="2:14" ht="14.1" customHeight="1" x14ac:dyDescent="0.2">
      <c r="B21" s="12" t="s">
        <v>26</v>
      </c>
      <c r="C21" s="42">
        <f>C17*36/5-1</f>
        <v>157.4</v>
      </c>
      <c r="D21" s="36">
        <f>D17*36/5</f>
        <v>108</v>
      </c>
      <c r="E21" s="34">
        <f>E17*36/5-1</f>
        <v>150.19999999999999</v>
      </c>
      <c r="F21" s="35">
        <f>C21+D21+E21</f>
        <v>415.59999999999997</v>
      </c>
      <c r="G21" s="36">
        <f>F11+F21</f>
        <v>817.8</v>
      </c>
      <c r="H21" s="85"/>
      <c r="J21" s="48"/>
      <c r="K21" s="3"/>
      <c r="L21" s="3"/>
      <c r="M21" s="50"/>
      <c r="N21" s="3"/>
    </row>
    <row r="22" spans="2:14" ht="14.1" customHeight="1" thickBot="1" x14ac:dyDescent="0.25">
      <c r="B22" s="15" t="s">
        <v>27</v>
      </c>
      <c r="C22" s="56">
        <f>C17*24/5-1</f>
        <v>104.6</v>
      </c>
      <c r="D22" s="41">
        <f>D17*24/5</f>
        <v>72</v>
      </c>
      <c r="E22" s="39">
        <f>E17*24/5-1</f>
        <v>99.8</v>
      </c>
      <c r="F22" s="38">
        <f>C22+D22+E22</f>
        <v>276.39999999999998</v>
      </c>
      <c r="G22" s="41">
        <f>F12+F22</f>
        <v>544.19999999999993</v>
      </c>
      <c r="H22" s="87"/>
      <c r="J22" s="47"/>
      <c r="K22" s="3"/>
      <c r="L22" s="3"/>
      <c r="M22" s="50"/>
      <c r="N22" s="3"/>
    </row>
    <row r="23" spans="2:14" ht="14.1" customHeight="1" thickBot="1" x14ac:dyDescent="0.25">
      <c r="J23" s="47"/>
      <c r="K23" s="3"/>
      <c r="L23" s="3"/>
      <c r="M23" s="3"/>
      <c r="N23" s="3"/>
    </row>
    <row r="24" spans="2:14" s="6" customFormat="1" ht="14.1" customHeight="1" x14ac:dyDescent="0.2">
      <c r="B24" s="7"/>
      <c r="C24" s="57" t="s">
        <v>13</v>
      </c>
      <c r="D24" s="58" t="s">
        <v>14</v>
      </c>
      <c r="E24" s="59" t="s">
        <v>15</v>
      </c>
      <c r="F24" s="57" t="s">
        <v>30</v>
      </c>
      <c r="G24" s="96"/>
      <c r="H24" s="97"/>
      <c r="J24" s="47"/>
      <c r="K24" s="17"/>
      <c r="L24" s="17"/>
      <c r="M24" s="17"/>
      <c r="N24" s="17"/>
    </row>
    <row r="25" spans="2:14" ht="14.1" customHeight="1" x14ac:dyDescent="0.2">
      <c r="B25" s="8"/>
      <c r="C25" s="82" t="s">
        <v>20</v>
      </c>
      <c r="D25" s="83"/>
      <c r="E25" s="78"/>
      <c r="F25" s="78"/>
      <c r="G25" s="83"/>
      <c r="H25" s="81"/>
      <c r="J25" s="47"/>
      <c r="K25" s="3"/>
      <c r="L25" s="3"/>
      <c r="M25" s="3"/>
      <c r="N25" s="3"/>
    </row>
    <row r="26" spans="2:14" ht="14.1" customHeight="1" x14ac:dyDescent="0.2">
      <c r="B26" s="8" t="s">
        <v>21</v>
      </c>
      <c r="C26" s="9">
        <v>31</v>
      </c>
      <c r="D26" s="10">
        <v>31</v>
      </c>
      <c r="E26" s="11">
        <v>30</v>
      </c>
      <c r="F26" s="9">
        <f>C26+D26+E26</f>
        <v>92</v>
      </c>
      <c r="G26" s="88"/>
      <c r="H26" s="89"/>
      <c r="J26" s="47"/>
      <c r="K26" s="3"/>
      <c r="L26" s="3"/>
      <c r="M26" s="3"/>
      <c r="N26" s="3"/>
    </row>
    <row r="27" spans="2:14" ht="14.1" customHeight="1" x14ac:dyDescent="0.2">
      <c r="B27" s="12" t="s">
        <v>22</v>
      </c>
      <c r="C27" s="9">
        <v>22</v>
      </c>
      <c r="D27" s="10">
        <v>22</v>
      </c>
      <c r="E27" s="11">
        <v>22</v>
      </c>
      <c r="F27" s="9">
        <f>C27+D27+E27</f>
        <v>66</v>
      </c>
      <c r="G27" s="90"/>
      <c r="H27" s="91"/>
      <c r="J27" s="47"/>
      <c r="K27" s="3"/>
      <c r="L27" s="3"/>
      <c r="M27" s="3"/>
      <c r="N27" s="3"/>
    </row>
    <row r="28" spans="2:14" ht="14.1" customHeight="1" x14ac:dyDescent="0.2">
      <c r="B28" s="12" t="s">
        <v>23</v>
      </c>
      <c r="C28" s="9">
        <f>C26-C27</f>
        <v>9</v>
      </c>
      <c r="D28" s="13">
        <f>D26-D27</f>
        <v>9</v>
      </c>
      <c r="E28" s="14">
        <f>E26-E27</f>
        <v>8</v>
      </c>
      <c r="F28" s="9">
        <f>C28+D28+E28</f>
        <v>26</v>
      </c>
      <c r="G28" s="92"/>
      <c r="H28" s="93"/>
      <c r="J28" s="48"/>
      <c r="K28" s="3"/>
      <c r="L28" s="3"/>
      <c r="M28" s="3"/>
      <c r="N28" s="3"/>
    </row>
    <row r="29" spans="2:14" ht="14.1" customHeight="1" x14ac:dyDescent="0.2">
      <c r="B29" s="12"/>
      <c r="C29" s="82" t="s">
        <v>24</v>
      </c>
      <c r="D29" s="83"/>
      <c r="E29" s="78"/>
      <c r="F29" s="78"/>
      <c r="G29" s="83"/>
      <c r="H29" s="81"/>
      <c r="J29" s="47"/>
      <c r="K29" s="3"/>
      <c r="L29" s="3"/>
      <c r="M29" s="3"/>
      <c r="N29" s="3"/>
    </row>
    <row r="30" spans="2:14" ht="14.1" customHeight="1" x14ac:dyDescent="0.2">
      <c r="B30" s="27" t="s">
        <v>25</v>
      </c>
      <c r="C30" s="34">
        <f>C27*8</f>
        <v>176</v>
      </c>
      <c r="D30" s="34">
        <f>D27*8</f>
        <v>176</v>
      </c>
      <c r="E30" s="34">
        <f>E27*8</f>
        <v>176</v>
      </c>
      <c r="F30" s="35">
        <f>C30+D30+E30</f>
        <v>528</v>
      </c>
      <c r="G30" s="88"/>
      <c r="H30" s="89"/>
      <c r="J30" s="47"/>
      <c r="K30" s="3"/>
      <c r="L30" s="3"/>
      <c r="M30" s="3"/>
      <c r="N30" s="3"/>
    </row>
    <row r="31" spans="2:14" ht="14.1" customHeight="1" x14ac:dyDescent="0.2">
      <c r="B31" s="12" t="s">
        <v>26</v>
      </c>
      <c r="C31" s="35">
        <f>C27*36/5</f>
        <v>158.4</v>
      </c>
      <c r="D31" s="34">
        <f>D27*36/5</f>
        <v>158.4</v>
      </c>
      <c r="E31" s="37">
        <f>E27*36/5</f>
        <v>158.4</v>
      </c>
      <c r="F31" s="35">
        <f>C31+D31+E31</f>
        <v>475.20000000000005</v>
      </c>
      <c r="G31" s="90"/>
      <c r="H31" s="91"/>
      <c r="J31" s="47"/>
      <c r="K31" s="3"/>
      <c r="L31" s="3"/>
      <c r="M31" s="3"/>
      <c r="N31" s="3"/>
    </row>
    <row r="32" spans="2:14" ht="14.1" customHeight="1" thickBot="1" x14ac:dyDescent="0.25">
      <c r="B32" s="15" t="s">
        <v>27</v>
      </c>
      <c r="C32" s="38">
        <f>C27*24/5</f>
        <v>105.6</v>
      </c>
      <c r="D32" s="39">
        <f>D27*24/5</f>
        <v>105.6</v>
      </c>
      <c r="E32" s="40">
        <f>E27*24/5</f>
        <v>105.6</v>
      </c>
      <c r="F32" s="38">
        <f>C32+D32+E32</f>
        <v>316.79999999999995</v>
      </c>
      <c r="G32" s="94"/>
      <c r="H32" s="95"/>
      <c r="J32" s="47"/>
      <c r="K32" s="3"/>
      <c r="L32" s="3"/>
      <c r="M32" s="3"/>
      <c r="N32" s="3"/>
    </row>
    <row r="33" spans="2:14" ht="14.1" customHeight="1" thickBot="1" x14ac:dyDescent="0.25">
      <c r="B33" s="17"/>
      <c r="J33" s="47"/>
      <c r="K33" s="3"/>
      <c r="L33" s="3"/>
      <c r="M33" s="3"/>
      <c r="N33" s="3"/>
    </row>
    <row r="34" spans="2:14" s="6" customFormat="1" ht="14.1" customHeight="1" x14ac:dyDescent="0.2">
      <c r="B34" s="7"/>
      <c r="C34" s="57" t="s">
        <v>16</v>
      </c>
      <c r="D34" s="58" t="s">
        <v>17</v>
      </c>
      <c r="E34" s="59" t="s">
        <v>18</v>
      </c>
      <c r="F34" s="57" t="s">
        <v>31</v>
      </c>
      <c r="G34" s="59" t="s">
        <v>32</v>
      </c>
      <c r="H34" s="60" t="s">
        <v>37</v>
      </c>
      <c r="J34" s="47"/>
      <c r="K34" s="17"/>
      <c r="L34" s="17"/>
      <c r="M34" s="17"/>
      <c r="N34" s="17"/>
    </row>
    <row r="35" spans="2:14" ht="14.1" customHeight="1" x14ac:dyDescent="0.2">
      <c r="B35" s="8"/>
      <c r="C35" s="76" t="s">
        <v>20</v>
      </c>
      <c r="D35" s="78"/>
      <c r="E35" s="78"/>
      <c r="F35" s="78"/>
      <c r="G35" s="78"/>
      <c r="H35" s="79"/>
      <c r="J35" s="48"/>
      <c r="K35" s="3"/>
      <c r="L35" s="3"/>
      <c r="M35" s="3"/>
      <c r="N35" s="3"/>
    </row>
    <row r="36" spans="2:14" ht="14.1" customHeight="1" x14ac:dyDescent="0.2">
      <c r="B36" s="8" t="s">
        <v>21</v>
      </c>
      <c r="C36" s="9">
        <v>31</v>
      </c>
      <c r="D36" s="10">
        <v>30</v>
      </c>
      <c r="E36" s="11">
        <v>31</v>
      </c>
      <c r="F36" s="9">
        <f>C36+D36+E36</f>
        <v>92</v>
      </c>
      <c r="G36" s="11">
        <f>F26+F36</f>
        <v>184</v>
      </c>
      <c r="H36" s="18">
        <f>G16+G36</f>
        <v>365</v>
      </c>
      <c r="J36" s="49"/>
      <c r="K36" s="3"/>
      <c r="L36" s="3"/>
      <c r="M36" s="3"/>
      <c r="N36" s="3"/>
    </row>
    <row r="37" spans="2:14" ht="14.1" customHeight="1" x14ac:dyDescent="0.2">
      <c r="B37" s="12" t="s">
        <v>22</v>
      </c>
      <c r="C37" s="9">
        <v>21</v>
      </c>
      <c r="D37" s="10">
        <v>20</v>
      </c>
      <c r="E37" s="11">
        <v>22</v>
      </c>
      <c r="F37" s="9">
        <f>C37+D37+E37</f>
        <v>63</v>
      </c>
      <c r="G37" s="11">
        <f>F27+F37</f>
        <v>129</v>
      </c>
      <c r="H37" s="18">
        <f>G17+G37</f>
        <v>243</v>
      </c>
      <c r="J37" s="49"/>
      <c r="K37" s="3"/>
      <c r="L37" s="3"/>
      <c r="M37" s="3"/>
      <c r="N37" s="3"/>
    </row>
    <row r="38" spans="2:14" ht="14.1" customHeight="1" x14ac:dyDescent="0.2">
      <c r="B38" s="12" t="s">
        <v>23</v>
      </c>
      <c r="C38" s="9">
        <f>C36-C37</f>
        <v>10</v>
      </c>
      <c r="D38" s="13">
        <f>D36-D37</f>
        <v>10</v>
      </c>
      <c r="E38" s="14">
        <f>E36-E37</f>
        <v>9</v>
      </c>
      <c r="F38" s="9">
        <f>C38+D38+E38</f>
        <v>29</v>
      </c>
      <c r="G38" s="11">
        <f>F28+F38</f>
        <v>55</v>
      </c>
      <c r="H38" s="18">
        <f>G18+G38</f>
        <v>122</v>
      </c>
      <c r="J38" s="49"/>
      <c r="K38" s="3"/>
      <c r="L38" s="3"/>
      <c r="M38" s="3"/>
      <c r="N38" s="3"/>
    </row>
    <row r="39" spans="2:14" ht="14.1" customHeight="1" x14ac:dyDescent="0.2">
      <c r="B39" s="12"/>
      <c r="C39" s="76" t="s">
        <v>24</v>
      </c>
      <c r="D39" s="77"/>
      <c r="E39" s="78"/>
      <c r="F39" s="78"/>
      <c r="G39" s="78"/>
      <c r="H39" s="79"/>
      <c r="J39" s="49"/>
      <c r="K39" s="3"/>
      <c r="L39" s="3"/>
      <c r="M39" s="3"/>
      <c r="N39" s="3"/>
    </row>
    <row r="40" spans="2:14" ht="14.1" customHeight="1" x14ac:dyDescent="0.2">
      <c r="B40" s="27" t="s">
        <v>25</v>
      </c>
      <c r="C40" s="37">
        <f>C37*8</f>
        <v>168</v>
      </c>
      <c r="D40" s="36">
        <f>D37*8-1</f>
        <v>159</v>
      </c>
      <c r="E40" s="36">
        <f>E37*8</f>
        <v>176</v>
      </c>
      <c r="F40" s="35">
        <f>C40+D40+E40</f>
        <v>503</v>
      </c>
      <c r="G40" s="43">
        <f>F30+F40</f>
        <v>1031</v>
      </c>
      <c r="H40" s="44">
        <f>G20+G40</f>
        <v>1940</v>
      </c>
      <c r="J40" s="49"/>
      <c r="K40" s="3"/>
      <c r="L40" s="3"/>
      <c r="M40" s="51"/>
      <c r="N40" s="51"/>
    </row>
    <row r="41" spans="2:14" ht="14.1" customHeight="1" x14ac:dyDescent="0.2">
      <c r="B41" s="12" t="s">
        <v>26</v>
      </c>
      <c r="C41" s="42">
        <f>C37*36/5</f>
        <v>151.19999999999999</v>
      </c>
      <c r="D41" s="36">
        <f>D37*36/5-1</f>
        <v>143</v>
      </c>
      <c r="E41" s="36">
        <f>E37*36/5</f>
        <v>158.4</v>
      </c>
      <c r="F41" s="35">
        <f>C41+D41+E41</f>
        <v>452.6</v>
      </c>
      <c r="G41" s="43">
        <f>F31+F41</f>
        <v>927.80000000000007</v>
      </c>
      <c r="H41" s="44">
        <f>G21+G41</f>
        <v>1745.6</v>
      </c>
      <c r="J41" s="49"/>
      <c r="K41" s="3"/>
      <c r="L41" s="3"/>
      <c r="M41" s="51"/>
      <c r="N41" s="51"/>
    </row>
    <row r="42" spans="2:14" ht="14.1" customHeight="1" thickBot="1" x14ac:dyDescent="0.25">
      <c r="B42" s="15" t="s">
        <v>27</v>
      </c>
      <c r="C42" s="56">
        <f>C37*24/5</f>
        <v>100.8</v>
      </c>
      <c r="D42" s="41">
        <f>D37*24/5-1</f>
        <v>95</v>
      </c>
      <c r="E42" s="41">
        <f>E37*24/5</f>
        <v>105.6</v>
      </c>
      <c r="F42" s="38">
        <f>C42+D42+E42</f>
        <v>301.39999999999998</v>
      </c>
      <c r="G42" s="45">
        <f>F32+F42</f>
        <v>618.19999999999993</v>
      </c>
      <c r="H42" s="46">
        <f>G22+G42</f>
        <v>1162.3999999999999</v>
      </c>
      <c r="J42" s="48"/>
      <c r="K42" s="3"/>
      <c r="L42" s="3"/>
      <c r="M42" s="51"/>
      <c r="N42" s="51"/>
    </row>
    <row r="43" spans="2:14" ht="14.1" customHeight="1" x14ac:dyDescent="0.2">
      <c r="J43" s="49"/>
      <c r="K43" s="3"/>
      <c r="L43" s="3"/>
      <c r="M43" s="3"/>
      <c r="N43" s="3"/>
    </row>
    <row r="44" spans="2:14" ht="14.25" x14ac:dyDescent="0.2">
      <c r="J44" s="49"/>
      <c r="K44" s="3"/>
      <c r="L44" s="3"/>
      <c r="M44" s="3"/>
      <c r="N44" s="3"/>
    </row>
    <row r="45" spans="2:14" ht="14.25" x14ac:dyDescent="0.2">
      <c r="J45" s="49"/>
      <c r="K45" s="3"/>
      <c r="L45" s="3"/>
      <c r="M45" s="3"/>
      <c r="N45" s="3"/>
    </row>
    <row r="46" spans="2:14" ht="14.25" x14ac:dyDescent="0.2">
      <c r="J46" s="49"/>
      <c r="K46" s="3"/>
      <c r="L46" s="3"/>
      <c r="M46" s="3"/>
      <c r="N46" s="3"/>
    </row>
    <row r="47" spans="2:14" ht="14.25" x14ac:dyDescent="0.2">
      <c r="J47" s="49"/>
      <c r="K47" s="3"/>
      <c r="L47" s="3"/>
      <c r="M47" s="3"/>
      <c r="N47" s="3"/>
    </row>
    <row r="48" spans="2:14" ht="14.25" x14ac:dyDescent="0.2">
      <c r="J48" s="49"/>
      <c r="K48" s="3"/>
      <c r="L48" s="3"/>
      <c r="M48" s="3"/>
      <c r="N48" s="3"/>
    </row>
    <row r="49" spans="10:14" ht="14.25" x14ac:dyDescent="0.2">
      <c r="J49" s="52"/>
      <c r="K49" s="3"/>
      <c r="L49" s="3"/>
      <c r="M49" s="3"/>
      <c r="N49" s="3"/>
    </row>
    <row r="50" spans="10:14" ht="14.25" x14ac:dyDescent="0.2">
      <c r="J50" s="52"/>
      <c r="K50" s="3"/>
      <c r="L50" s="3"/>
      <c r="M50" s="3"/>
      <c r="N50" s="3"/>
    </row>
    <row r="51" spans="10:14" x14ac:dyDescent="0.2">
      <c r="J51" s="53"/>
      <c r="K51" s="3"/>
      <c r="L51" s="3"/>
      <c r="M51" s="3"/>
      <c r="N51" s="3"/>
    </row>
    <row r="52" spans="10:14" x14ac:dyDescent="0.2">
      <c r="J52" s="54"/>
      <c r="K52" s="3"/>
      <c r="L52" s="3"/>
      <c r="M52" s="3"/>
      <c r="N52" s="3"/>
    </row>
    <row r="53" spans="10:14" x14ac:dyDescent="0.2">
      <c r="J53" s="20"/>
    </row>
    <row r="54" spans="10:14" x14ac:dyDescent="0.2">
      <c r="J54"/>
    </row>
    <row r="55" spans="10:14" x14ac:dyDescent="0.2">
      <c r="J55" s="20"/>
    </row>
    <row r="56" spans="10:14" x14ac:dyDescent="0.2">
      <c r="J56" s="20"/>
    </row>
    <row r="57" spans="10:14" x14ac:dyDescent="0.2">
      <c r="J57" s="20"/>
    </row>
    <row r="58" spans="10:14" x14ac:dyDescent="0.2">
      <c r="J58" s="20"/>
    </row>
    <row r="59" spans="10:14" x14ac:dyDescent="0.2">
      <c r="J59" s="20"/>
    </row>
    <row r="60" spans="10:14" x14ac:dyDescent="0.2">
      <c r="J60" s="20"/>
    </row>
    <row r="61" spans="10:14" x14ac:dyDescent="0.2">
      <c r="J61"/>
    </row>
    <row r="62" spans="10:14" x14ac:dyDescent="0.2">
      <c r="J62" s="20"/>
    </row>
    <row r="63" spans="10:14" x14ac:dyDescent="0.2">
      <c r="J63" s="20"/>
    </row>
    <row r="64" spans="10:14" x14ac:dyDescent="0.2">
      <c r="J64" s="20"/>
    </row>
    <row r="65" spans="10:10" x14ac:dyDescent="0.2">
      <c r="J65" s="20"/>
    </row>
    <row r="66" spans="10:10" x14ac:dyDescent="0.2">
      <c r="J66" s="20"/>
    </row>
    <row r="67" spans="10:10" x14ac:dyDescent="0.2">
      <c r="J67" s="20"/>
    </row>
    <row r="68" spans="10:10" x14ac:dyDescent="0.2">
      <c r="J68"/>
    </row>
    <row r="69" spans="10:10" x14ac:dyDescent="0.2">
      <c r="J69" s="20"/>
    </row>
    <row r="70" spans="10:10" x14ac:dyDescent="0.2">
      <c r="J70" s="20"/>
    </row>
    <row r="71" spans="10:10" x14ac:dyDescent="0.2">
      <c r="J71" s="20"/>
    </row>
    <row r="72" spans="10:10" x14ac:dyDescent="0.2">
      <c r="J72" s="21"/>
    </row>
    <row r="73" spans="10:10" x14ac:dyDescent="0.2">
      <c r="J73" s="20"/>
    </row>
    <row r="74" spans="10:10" x14ac:dyDescent="0.2">
      <c r="J74" s="20"/>
    </row>
    <row r="75" spans="10:10" x14ac:dyDescent="0.2">
      <c r="J75"/>
    </row>
    <row r="76" spans="10:10" x14ac:dyDescent="0.2">
      <c r="J76" s="22"/>
    </row>
    <row r="77" spans="10:10" x14ac:dyDescent="0.2">
      <c r="J77" s="22"/>
    </row>
    <row r="78" spans="10:10" x14ac:dyDescent="0.2">
      <c r="J78" s="22"/>
    </row>
    <row r="79" spans="10:10" x14ac:dyDescent="0.2">
      <c r="J79" s="23"/>
    </row>
    <row r="80" spans="10:10" x14ac:dyDescent="0.2">
      <c r="J80" s="24"/>
    </row>
    <row r="81" spans="10:10" x14ac:dyDescent="0.2">
      <c r="J81" s="24"/>
    </row>
  </sheetData>
  <mergeCells count="19">
    <mergeCell ref="G6:H8"/>
    <mergeCell ref="G10:H12"/>
    <mergeCell ref="G4:H4"/>
    <mergeCell ref="G30:H32"/>
    <mergeCell ref="B2:H2"/>
    <mergeCell ref="G24:H24"/>
    <mergeCell ref="C5:H5"/>
    <mergeCell ref="C9:H9"/>
    <mergeCell ref="G26:H28"/>
    <mergeCell ref="B1:H1"/>
    <mergeCell ref="B3:H3"/>
    <mergeCell ref="C39:H39"/>
    <mergeCell ref="C15:H15"/>
    <mergeCell ref="C19:H19"/>
    <mergeCell ref="C25:H25"/>
    <mergeCell ref="C29:H29"/>
    <mergeCell ref="H16:H18"/>
    <mergeCell ref="H20:H22"/>
    <mergeCell ref="C35:H35"/>
  </mergeCells>
  <phoneticPr fontId="0" type="noConversion"/>
  <pageMargins left="0.75" right="0.62" top="1" bottom="1" header="0.5" footer="0.5"/>
  <pageSetup paperSize="9" orientation="portrait" r:id="rId1"/>
  <headerFooter alignWithMargins="0"/>
  <ignoredErrors>
    <ignoredError sqref="D42 D40:D4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Календарь</vt:lpstr>
      <vt:lpstr>Норма времени</vt:lpstr>
      <vt:lpstr>Календарь!Область_печати</vt:lpstr>
      <vt:lpstr>'Норма времени'!Область_печати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2015-09-12T15:39:32Z</dcterms:created>
  <dcterms:modified xsi:type="dcterms:W3CDTF">2022-02-24T12:03:31Z</dcterms:modified>
</cp:coreProperties>
</file>