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4" firstSheet="0" activeTab="0"/>
  </bookViews>
  <sheets>
    <sheet name="Explanation of Data" sheetId="1" state="visible" r:id="rId2"/>
    <sheet name="All Data Combined" sheetId="2" state="visible" r:id="rId3"/>
    <sheet name="Bottom 50 Unemployed" sheetId="3" state="visible" r:id="rId4"/>
    <sheet name="Top 50 Unemployed" sheetId="4" state="visible" r:id="rId5"/>
    <sheet name="Top 50 GVA" sheetId="5" state="visible" r:id="rId6"/>
    <sheet name="Bottom 50 GVA" sheetId="6" state="visible" r:id="rId7"/>
    <sheet name="Top 50 Immigration" sheetId="7" state="visible" r:id="rId8"/>
    <sheet name="Bottom 50 Immigration" sheetId="8" state="visible" r:id="rId9"/>
    <sheet name="Top 50 ethnic diversity" sheetId="9" state="visible" r:id="rId10"/>
    <sheet name="Bottom 50 ethnic diversity" sheetId="10" state="visible" r:id="rId11"/>
    <sheet name="Top 50 youngest" sheetId="11" state="visible" r:id="rId12"/>
    <sheet name="Bottom 50 youngest" sheetId="12" state="visible" r:id="rId13"/>
    <sheet name="Wales" sheetId="13" state="visible" r:id="rId14"/>
    <sheet name="EU Referendum" sheetId="14" state="visible" r:id="rId15"/>
    <sheet name="Urban Rural" sheetId="15" state="visible" r:id="rId16"/>
    <sheet name="Immigration" sheetId="16" state="visible" r:id="rId17"/>
    <sheet name="% Identifying as white" sheetId="17" state="visible" r:id="rId18"/>
    <sheet name="Median Age" sheetId="18" state="visible" r:id="rId19"/>
    <sheet name="Unemployment" sheetId="19" state="visible" r:id="rId20"/>
    <sheet name="GVA per head" sheetId="20" state="visible" r:id="rId21"/>
    <sheet name="Degree or higher education" sheetId="21" state="visible" r:id="rId22"/>
    <sheet name="Regional Referendum Data" sheetId="22" state="visible" r:id="rId23"/>
  </sheets>
  <externalReferences>
    <externalReference r:id="rId24"/>
  </externalReferences>
  <definedNames>
    <definedName function="false" hidden="false" name="AVON" vbProcedure="false">#REF!</definedName>
    <definedName function="false" hidden="false" name="BEDS" vbProcedure="false">#REF!</definedName>
    <definedName function="false" hidden="false" name="BERKS" vbProcedure="false">#REF!</definedName>
    <definedName function="false" hidden="false" name="BUCKS" vbProcedure="false">#REF!</definedName>
    <definedName function="false" hidden="false" name="CAMBS" vbProcedure="false">#REF!</definedName>
    <definedName function="false" hidden="false" name="CHESHIRE" vbProcedure="false">#REF!</definedName>
    <definedName function="false" hidden="false" name="CLEVELAND" vbProcedure="false">#REF!</definedName>
    <definedName function="false" hidden="false" name="CLWYD" vbProcedure="false">#REF!</definedName>
    <definedName function="false" hidden="false" name="components_by_LA" vbProcedure="false">#REF!</definedName>
    <definedName function="false" hidden="false" name="CORNWALL" vbProcedure="false">#REF!</definedName>
    <definedName function="false" hidden="false" name="CUMBRIA" vbProcedure="false">#REF!</definedName>
    <definedName function="false" hidden="false" name="DERBYSHIRE" vbProcedure="false">#REF!</definedName>
    <definedName function="false" hidden="false" name="DEVON" vbProcedure="false">#REF!</definedName>
    <definedName function="false" hidden="false" name="DORSET" vbProcedure="false">#REF!</definedName>
    <definedName function="false" hidden="false" name="DURHAM" vbProcedure="false">#REF!</definedName>
    <definedName function="false" hidden="false" name="DYFED" vbProcedure="false">#REF!</definedName>
    <definedName function="false" hidden="false" name="ESSEX" vbProcedure="false">#REF!</definedName>
    <definedName function="false" hidden="false" name="E_SUSSEX" vbProcedure="false">#REF!</definedName>
    <definedName function="false" hidden="false" name="females_UK" vbProcedure="false">#REF!</definedName>
    <definedName function="false" hidden="false" name="GLOS" vbProcedure="false">#REF!</definedName>
    <definedName function="false" hidden="false" name="GTR_MAN" vbProcedure="false">#REF!</definedName>
    <definedName function="false" hidden="false" name="GWENT" vbProcedure="false">#REF!</definedName>
    <definedName function="false" hidden="false" name="GWYNEDD" vbProcedure="false">#REF!</definedName>
    <definedName function="false" hidden="false" name="HANTS" vbProcedure="false">#REF!</definedName>
    <definedName function="false" hidden="false" name="HEREFORD_W" vbProcedure="false">#REF!</definedName>
    <definedName function="false" hidden="false" name="HERTS" vbProcedure="false">#REF!</definedName>
    <definedName function="false" hidden="false" name="HUMBERSIDE" vbProcedure="false">#REF!</definedName>
    <definedName function="false" hidden="false" name="I_OF_WIGHT" vbProcedure="false">#REF!</definedName>
    <definedName function="false" hidden="false" name="KENT" vbProcedure="false">#REF!</definedName>
    <definedName function="false" hidden="false" name="LANCS" vbProcedure="false">#REF!</definedName>
    <definedName function="false" hidden="false" name="LEICS" vbProcedure="false">#REF!</definedName>
    <definedName function="false" hidden="false" name="LINCS" vbProcedure="false">#REF!</definedName>
    <definedName function="false" hidden="false" name="LONDON" vbProcedure="false">#REF!</definedName>
    <definedName function="false" hidden="false" name="males_UK" vbProcedure="false">#REF!</definedName>
    <definedName function="false" hidden="false" name="MERSEYSIDE" vbProcedure="false">#REF!</definedName>
    <definedName function="false" hidden="false" name="M_GLAM" vbProcedure="false">#REF!</definedName>
    <definedName function="false" hidden="false" name="NORFOLK" vbProcedure="false">#REF!</definedName>
    <definedName function="false" hidden="false" name="NORTHANTS" vbProcedure="false">#REF!</definedName>
    <definedName function="false" hidden="false" name="NORTHUMBERLAND" vbProcedure="false">#REF!</definedName>
    <definedName function="false" hidden="false" name="NOTTS" vbProcedure="false">#REF!</definedName>
    <definedName function="false" hidden="false" name="N_YORKS" vbProcedure="false">#REF!</definedName>
    <definedName function="false" hidden="false" name="OXON" vbProcedure="false">#REF!</definedName>
    <definedName function="false" hidden="false" name="persons_UK" vbProcedure="false">#REF!</definedName>
    <definedName function="false" hidden="false" name="POWYS" vbProcedure="false">#REF!</definedName>
    <definedName function="false" hidden="false" name="SAM_CTRY_UK" vbProcedure="false">#REF!</definedName>
    <definedName function="false" hidden="false" name="sheet1" vbProcedure="false">#REF!</definedName>
    <definedName function="false" hidden="false" name="SHROPS" vbProcedure="false">#REF!</definedName>
    <definedName function="false" hidden="false" name="SOMERSET" vbProcedure="false">#REF!</definedName>
    <definedName function="false" hidden="false" name="STAFFS" vbProcedure="false">#REF!</definedName>
    <definedName function="false" hidden="false" name="SUFFOLK" vbProcedure="false">#REF!</definedName>
    <definedName function="false" hidden="false" name="SURREY" vbProcedure="false">#REF!</definedName>
    <definedName function="false" hidden="false" name="S_GLAM" vbProcedure="false">#REF!</definedName>
    <definedName function="false" hidden="false" name="S_YORKS" vbProcedure="false">#REF!</definedName>
    <definedName function="false" hidden="false" name="Table" vbProcedure="false">[2]'Table 13(Basic)'!$A$1:$K$532</definedName>
    <definedName function="false" hidden="false" name="TYNE_WEAR" vbProcedure="false">#REF!</definedName>
    <definedName function="false" hidden="false" name="UK" vbProcedure="false">#REF!</definedName>
    <definedName function="false" hidden="false" name="WARWICKS" vbProcedure="false">#REF!</definedName>
    <definedName function="false" hidden="false" name="WILTS" vbProcedure="false">#REF!</definedName>
    <definedName function="false" hidden="false" name="W_GLAM" vbProcedure="false">#REF!</definedName>
    <definedName function="false" hidden="false" name="W_MIDS" vbProcedure="false">#REF!</definedName>
    <definedName function="false" hidden="false" name="W_SUSSEX" vbProcedure="false">#REF!</definedName>
    <definedName function="false" hidden="false" name="W_YORKS" vbProcedure="false">#REF!</definedName>
    <definedName function="false" hidden="false" name="_Sort" vbProcedure="false">#REF!</definedName>
    <definedName function="false" hidden="false" name="_xlnm.Database" vbProcedure="false">#REF!</definedName>
    <definedName function="false" hidden="false" localSheetId="17" name="_xlnm._FilterDatabase" vbProcedure="false">'Median Age'!$A$1:$C$334</definedName>
    <definedName function="false" hidden="false" localSheetId="18" name="_xlnm.Print_Area" vbProcedure="false">unemployment!#REF!</definedName>
    <definedName function="false" hidden="false" localSheetId="19" name="_xlnm._FilterDatabase" vbProcedure="false">'GVA per head'!$A$1:$B$327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<sst xmlns="http://schemas.openxmlformats.org/spreadsheetml/2006/main" count="11290" uniqueCount="1252">
  <si>
    <t xml:space="preserve">Tab Name</t>
  </si>
  <si>
    <t xml:space="preserve">Source</t>
  </si>
  <si>
    <t xml:space="preserve">All Data Combined</t>
  </si>
  <si>
    <t xml:space="preserve">Data from "EU Referendum", "Urban Rural", "Immigration", "% Identifying as white", "Median Age", "Unemployment", "GVA per head", and "Degree or higher education" sheets</t>
  </si>
  <si>
    <t xml:space="preserve">Bottom 50 Unemployed</t>
  </si>
  <si>
    <t xml:space="preserve">Derived from "All Data Combined Sheet"</t>
  </si>
  <si>
    <t xml:space="preserve">Top 50 Unemployed</t>
  </si>
  <si>
    <t xml:space="preserve">Top 50 GVA</t>
  </si>
  <si>
    <t xml:space="preserve">Bottom 50 GVA</t>
  </si>
  <si>
    <t xml:space="preserve">Top 50 Immigration</t>
  </si>
  <si>
    <t xml:space="preserve">Bottom 50 Immigration</t>
  </si>
  <si>
    <t xml:space="preserve">Top 50 ethnic diversity</t>
  </si>
  <si>
    <t xml:space="preserve">Bottom 50 ethnic diversity</t>
  </si>
  <si>
    <t xml:space="preserve">Top 50 youngest</t>
  </si>
  <si>
    <t xml:space="preserve">Bottom 50 youngest</t>
  </si>
  <si>
    <t xml:space="preserve">Wales</t>
  </si>
  <si>
    <t xml:space="preserve">Link</t>
  </si>
  <si>
    <t xml:space="preserve">Version</t>
  </si>
  <si>
    <t xml:space="preserve">Notes</t>
  </si>
  <si>
    <t xml:space="preserve">EU Referendum</t>
  </si>
  <si>
    <t xml:space="preserve">EU Referendum Results</t>
  </si>
  <si>
    <t xml:space="preserve">Electoral Commission</t>
  </si>
  <si>
    <t xml:space="preserve">All data from original</t>
  </si>
  <si>
    <t xml:space="preserve">Urban Rural</t>
  </si>
  <si>
    <t xml:space="preserve">Rural Urban Classification (2011) of Local Authority Districts in England</t>
  </si>
  <si>
    <t xml:space="preserve">Office for National Statistics</t>
  </si>
  <si>
    <t xml:space="preserve">Select data from original</t>
  </si>
  <si>
    <t xml:space="preserve">Immigration</t>
  </si>
  <si>
    <t xml:space="preserve">Population of the UK by country of birth and nationality</t>
  </si>
  <si>
    <t xml:space="preserve">(July 2015 to June 2016) </t>
  </si>
  <si>
    <t xml:space="preserve">Select data from original / Column F derived</t>
  </si>
  <si>
    <t xml:space="preserve">% Identifying as white</t>
  </si>
  <si>
    <t xml:space="preserve">2011 Census: KS201UK Ethnic group, local authorities in the United Kingdom</t>
  </si>
  <si>
    <t xml:space="preserve">The National Archives</t>
  </si>
  <si>
    <t xml:space="preserve">Median Age</t>
  </si>
  <si>
    <t xml:space="preserve">Estimates of the population for the UK, England and Wales, Scotland and Northern Ireland</t>
  </si>
  <si>
    <t xml:space="preserve">(Mid-2016: Superseded) </t>
  </si>
  <si>
    <t xml:space="preserve">Unemployment</t>
  </si>
  <si>
    <t xml:space="preserve">CC01 Regional labour market: Claimant Count by unitary and local authority (experimental)</t>
  </si>
  <si>
    <t xml:space="preserve">(20 July 2016) </t>
  </si>
  <si>
    <t xml:space="preserve">GVA per head</t>
  </si>
  <si>
    <t xml:space="preserve">Regional GVA(I) by local authority in the UK</t>
  </si>
  <si>
    <t xml:space="preserve">Degree or higher education</t>
  </si>
  <si>
    <t xml:space="preserve">2011 Census: KS501UK Qualifications and students, local authorities in the United Kingdom </t>
  </si>
  <si>
    <t xml:space="preserve">Regional Referendum Data</t>
  </si>
  <si>
    <t xml:space="preserve">Derived from "EU Referendum Sheet"</t>
  </si>
  <si>
    <t xml:space="preserve">All data from original / Totals derived</t>
  </si>
  <si>
    <t xml:space="preserve">Area_Code</t>
  </si>
  <si>
    <t xml:space="preserve">Area</t>
  </si>
  <si>
    <t xml:space="preserve">Region_Code</t>
  </si>
  <si>
    <t xml:space="preserve">Region</t>
  </si>
  <si>
    <t xml:space="preserve">Valid_Votes</t>
  </si>
  <si>
    <t xml:space="preserve">Remain</t>
  </si>
  <si>
    <t xml:space="preserve">Leave</t>
  </si>
  <si>
    <t xml:space="preserve">Pct_Remain</t>
  </si>
  <si>
    <t xml:space="preserve">Pct_Leave</t>
  </si>
  <si>
    <t xml:space="preserve">Leave? (derived cell)</t>
  </si>
  <si>
    <t xml:space="preserve">Urban / Rural</t>
  </si>
  <si>
    <t xml:space="preserve">% degree educated and higher</t>
  </si>
  <si>
    <t xml:space="preserve">% 18+ in FTE</t>
  </si>
  <si>
    <t xml:space="preserve">% non-British</t>
  </si>
  <si>
    <t xml:space="preserve">% identifying as white</t>
  </si>
  <si>
    <t xml:space="preserve">% identifying as non-white (derived cell)</t>
  </si>
  <si>
    <t xml:space="preserve">% Unemployed</t>
  </si>
  <si>
    <t xml:space="preserve">GVA 2015</t>
  </si>
  <si>
    <t xml:space="preserve">E06000001</t>
  </si>
  <si>
    <t xml:space="preserve">Hartlepool</t>
  </si>
  <si>
    <t xml:space="preserve">E12000001</t>
  </si>
  <si>
    <t xml:space="preserve">North East</t>
  </si>
  <si>
    <t xml:space="preserve">Predominantly Urban</t>
  </si>
  <si>
    <t xml:space="preserve">Rural local authorities</t>
  </si>
  <si>
    <t xml:space="preserve">E06000002</t>
  </si>
  <si>
    <t xml:space="preserve">Middlesbrough</t>
  </si>
  <si>
    <t xml:space="preserve">E06000003</t>
  </si>
  <si>
    <t xml:space="preserve">Redcar and Cleveland</t>
  </si>
  <si>
    <t xml:space="preserve">Urban with Significant Rural</t>
  </si>
  <si>
    <t xml:space="preserve">Mixed local authorities</t>
  </si>
  <si>
    <t xml:space="preserve">E06000004</t>
  </si>
  <si>
    <t xml:space="preserve">Stockton-on-Tees</t>
  </si>
  <si>
    <t xml:space="preserve">E06000005</t>
  </si>
  <si>
    <t xml:space="preserve">Darlington</t>
  </si>
  <si>
    <t xml:space="preserve">Urban local authorities</t>
  </si>
  <si>
    <t xml:space="preserve">E06000006</t>
  </si>
  <si>
    <t xml:space="preserve">Halton</t>
  </si>
  <si>
    <t xml:space="preserve">E12000002</t>
  </si>
  <si>
    <t xml:space="preserve">North West</t>
  </si>
  <si>
    <t xml:space="preserve">E06000007</t>
  </si>
  <si>
    <t xml:space="preserve">Warrington</t>
  </si>
  <si>
    <t xml:space="preserve">E06000008</t>
  </si>
  <si>
    <t xml:space="preserve">Blackburn with Darwen</t>
  </si>
  <si>
    <t xml:space="preserve">E06000009</t>
  </si>
  <si>
    <t xml:space="preserve">Blackpool</t>
  </si>
  <si>
    <t xml:space="preserve">E06000010</t>
  </si>
  <si>
    <t xml:space="preserve">Kingston upon Hull, City of</t>
  </si>
  <si>
    <t xml:space="preserve">E12000003</t>
  </si>
  <si>
    <t xml:space="preserve">Yorkshire and The Humber</t>
  </si>
  <si>
    <t xml:space="preserve">E06000011</t>
  </si>
  <si>
    <t xml:space="preserve">East Riding of Yorkshire</t>
  </si>
  <si>
    <t xml:space="preserve">Predominantly Rural</t>
  </si>
  <si>
    <t xml:space="preserve">E06000012</t>
  </si>
  <si>
    <t xml:space="preserve">North East Lincolnshire</t>
  </si>
  <si>
    <t xml:space="preserve">E06000013</t>
  </si>
  <si>
    <t xml:space="preserve">North Lincolnshire</t>
  </si>
  <si>
    <t xml:space="preserve">E06000014</t>
  </si>
  <si>
    <t xml:space="preserve">York</t>
  </si>
  <si>
    <t xml:space="preserve">E06000015</t>
  </si>
  <si>
    <t xml:space="preserve">Derby</t>
  </si>
  <si>
    <t xml:space="preserve">E12000004</t>
  </si>
  <si>
    <t xml:space="preserve">East Midlands</t>
  </si>
  <si>
    <t xml:space="preserve">E06000016</t>
  </si>
  <si>
    <t xml:space="preserve">Leicester</t>
  </si>
  <si>
    <t xml:space="preserve">E06000017</t>
  </si>
  <si>
    <t xml:space="preserve">Rutland</t>
  </si>
  <si>
    <t xml:space="preserve">E06000018</t>
  </si>
  <si>
    <t xml:space="preserve">Nottingham</t>
  </si>
  <si>
    <t xml:space="preserve">E06000019</t>
  </si>
  <si>
    <t xml:space="preserve">Herefordshire, County of</t>
  </si>
  <si>
    <t xml:space="preserve">E12000005</t>
  </si>
  <si>
    <t xml:space="preserve">West Midlands</t>
  </si>
  <si>
    <t xml:space="preserve">E06000020</t>
  </si>
  <si>
    <t xml:space="preserve">Telford and Wrekin</t>
  </si>
  <si>
    <t xml:space="preserve">E06000021</t>
  </si>
  <si>
    <t xml:space="preserve">Stoke-on-Trent</t>
  </si>
  <si>
    <t xml:space="preserve">E06000022</t>
  </si>
  <si>
    <t xml:space="preserve">Bath and North East Somerset</t>
  </si>
  <si>
    <t xml:space="preserve">E12000009</t>
  </si>
  <si>
    <t xml:space="preserve">South West</t>
  </si>
  <si>
    <t xml:space="preserve">E06000023</t>
  </si>
  <si>
    <t xml:space="preserve">Bristol, City of</t>
  </si>
  <si>
    <t xml:space="preserve">E06000024</t>
  </si>
  <si>
    <t xml:space="preserve">North Somerset</t>
  </si>
  <si>
    <t xml:space="preserve">E06000025</t>
  </si>
  <si>
    <t xml:space="preserve">South Gloucestershire</t>
  </si>
  <si>
    <t xml:space="preserve">E06000026</t>
  </si>
  <si>
    <t xml:space="preserve">Plymouth</t>
  </si>
  <si>
    <t xml:space="preserve">E06000027</t>
  </si>
  <si>
    <t xml:space="preserve">Torbay</t>
  </si>
  <si>
    <t xml:space="preserve">E06000028</t>
  </si>
  <si>
    <t xml:space="preserve">Bournemouth</t>
  </si>
  <si>
    <t xml:space="preserve">E06000029</t>
  </si>
  <si>
    <t xml:space="preserve">Poole</t>
  </si>
  <si>
    <t xml:space="preserve">E06000030</t>
  </si>
  <si>
    <t xml:space="preserve">Swindon</t>
  </si>
  <si>
    <t xml:space="preserve">E06000031</t>
  </si>
  <si>
    <t xml:space="preserve">Peterborough</t>
  </si>
  <si>
    <t xml:space="preserve">E12000006</t>
  </si>
  <si>
    <t xml:space="preserve">East</t>
  </si>
  <si>
    <t xml:space="preserve">E06000032</t>
  </si>
  <si>
    <t xml:space="preserve">Luton</t>
  </si>
  <si>
    <t xml:space="preserve">E06000033</t>
  </si>
  <si>
    <t xml:space="preserve">Southend-on-Sea</t>
  </si>
  <si>
    <t xml:space="preserve">E06000034</t>
  </si>
  <si>
    <t xml:space="preserve">Thurrock</t>
  </si>
  <si>
    <t xml:space="preserve">E06000035</t>
  </si>
  <si>
    <t xml:space="preserve">Medway</t>
  </si>
  <si>
    <t xml:space="preserve">E12000008</t>
  </si>
  <si>
    <t xml:space="preserve">South East</t>
  </si>
  <si>
    <t xml:space="preserve">E06000036</t>
  </si>
  <si>
    <t xml:space="preserve">Bracknell Forest</t>
  </si>
  <si>
    <t xml:space="preserve">E06000037</t>
  </si>
  <si>
    <t xml:space="preserve">West Berkshire</t>
  </si>
  <si>
    <t xml:space="preserve">E06000038</t>
  </si>
  <si>
    <t xml:space="preserve">Reading</t>
  </si>
  <si>
    <t xml:space="preserve">E06000039</t>
  </si>
  <si>
    <t xml:space="preserve">Slough</t>
  </si>
  <si>
    <t xml:space="preserve">E06000040</t>
  </si>
  <si>
    <t xml:space="preserve">Windsor and Maidenhead</t>
  </si>
  <si>
    <t xml:space="preserve">E06000041</t>
  </si>
  <si>
    <t xml:space="preserve">Wokingham</t>
  </si>
  <si>
    <t xml:space="preserve">E06000042</t>
  </si>
  <si>
    <t xml:space="preserve">Milton Keynes</t>
  </si>
  <si>
    <t xml:space="preserve">E06000043</t>
  </si>
  <si>
    <t xml:space="preserve">Brighton and Hove</t>
  </si>
  <si>
    <t xml:space="preserve">E06000044</t>
  </si>
  <si>
    <t xml:space="preserve">Portsmouth</t>
  </si>
  <si>
    <t xml:space="preserve">E06000045</t>
  </si>
  <si>
    <t xml:space="preserve">Southampton</t>
  </si>
  <si>
    <t xml:space="preserve">E06000046</t>
  </si>
  <si>
    <t xml:space="preserve">Isle of Wight</t>
  </si>
  <si>
    <t xml:space="preserve">E06000047</t>
  </si>
  <si>
    <t xml:space="preserve">County Durham</t>
  </si>
  <si>
    <t xml:space="preserve">E06000049</t>
  </si>
  <si>
    <t xml:space="preserve">Cheshire East</t>
  </si>
  <si>
    <t xml:space="preserve">E06000050</t>
  </si>
  <si>
    <t xml:space="preserve">Cheshire West and Chester</t>
  </si>
  <si>
    <t xml:space="preserve">E06000051</t>
  </si>
  <si>
    <t xml:space="preserve">Shropshire</t>
  </si>
  <si>
    <t xml:space="preserve">E06000052</t>
  </si>
  <si>
    <t xml:space="preserve">Cornwall</t>
  </si>
  <si>
    <t xml:space="preserve">E06000053</t>
  </si>
  <si>
    <t xml:space="preserve">Isles of Scilly</t>
  </si>
  <si>
    <t xml:space="preserve">E06000054</t>
  </si>
  <si>
    <t xml:space="preserve">Wiltshire</t>
  </si>
  <si>
    <t xml:space="preserve">E06000055</t>
  </si>
  <si>
    <t xml:space="preserve">Bedford</t>
  </si>
  <si>
    <t xml:space="preserve">E06000056</t>
  </si>
  <si>
    <t xml:space="preserve">Central Bedfordshire</t>
  </si>
  <si>
    <t xml:space="preserve">E06000057</t>
  </si>
  <si>
    <t xml:space="preserve">Northumberland</t>
  </si>
  <si>
    <t xml:space="preserve">E07000004</t>
  </si>
  <si>
    <t xml:space="preserve">Aylesbury Vale</t>
  </si>
  <si>
    <t xml:space="preserve">E07000005</t>
  </si>
  <si>
    <t xml:space="preserve">Chiltern</t>
  </si>
  <si>
    <t xml:space="preserve">E07000006</t>
  </si>
  <si>
    <t xml:space="preserve">South Bucks</t>
  </si>
  <si>
    <t xml:space="preserve">E07000007</t>
  </si>
  <si>
    <t xml:space="preserve">Wycombe</t>
  </si>
  <si>
    <t xml:space="preserve">E07000008</t>
  </si>
  <si>
    <t xml:space="preserve">Cambridge</t>
  </si>
  <si>
    <t xml:space="preserve">E07000009</t>
  </si>
  <si>
    <t xml:space="preserve">East Cambridgeshire</t>
  </si>
  <si>
    <t xml:space="preserve">E07000010</t>
  </si>
  <si>
    <t xml:space="preserve">Fenland</t>
  </si>
  <si>
    <t xml:space="preserve">E07000011</t>
  </si>
  <si>
    <t xml:space="preserve">Huntingdonshire</t>
  </si>
  <si>
    <t xml:space="preserve">E07000012</t>
  </si>
  <si>
    <t xml:space="preserve">South Cambridgeshire</t>
  </si>
  <si>
    <t xml:space="preserve">E07000026</t>
  </si>
  <si>
    <t xml:space="preserve">Allerdale</t>
  </si>
  <si>
    <t xml:space="preserve">E07000027</t>
  </si>
  <si>
    <t xml:space="preserve">Barrow-in-Furness</t>
  </si>
  <si>
    <t xml:space="preserve">E07000028</t>
  </si>
  <si>
    <t xml:space="preserve">Carlisle</t>
  </si>
  <si>
    <t xml:space="preserve">E07000029</t>
  </si>
  <si>
    <t xml:space="preserve">Copeland</t>
  </si>
  <si>
    <t xml:space="preserve">E07000030</t>
  </si>
  <si>
    <t xml:space="preserve">Eden</t>
  </si>
  <si>
    <t xml:space="preserve">E07000031</t>
  </si>
  <si>
    <t xml:space="preserve">South Lakeland</t>
  </si>
  <si>
    <t xml:space="preserve">E07000032</t>
  </si>
  <si>
    <t xml:space="preserve">Amber Valley</t>
  </si>
  <si>
    <t xml:space="preserve">E07000033</t>
  </si>
  <si>
    <t xml:space="preserve">Bolsover</t>
  </si>
  <si>
    <t xml:space="preserve">E07000034</t>
  </si>
  <si>
    <t xml:space="preserve">Chesterfield</t>
  </si>
  <si>
    <t xml:space="preserve">E07000035</t>
  </si>
  <si>
    <t xml:space="preserve">Derbyshire Dales</t>
  </si>
  <si>
    <t xml:space="preserve">E07000036</t>
  </si>
  <si>
    <t xml:space="preserve">Erewash</t>
  </si>
  <si>
    <t xml:space="preserve">E07000037</t>
  </si>
  <si>
    <t xml:space="preserve">High Peak</t>
  </si>
  <si>
    <t xml:space="preserve">E07000038</t>
  </si>
  <si>
    <t xml:space="preserve">North East Derbyshire</t>
  </si>
  <si>
    <t xml:space="preserve">E07000039</t>
  </si>
  <si>
    <t xml:space="preserve">South Derbyshire</t>
  </si>
  <si>
    <t xml:space="preserve">E07000040</t>
  </si>
  <si>
    <t xml:space="preserve">East Devon</t>
  </si>
  <si>
    <t xml:space="preserve">E07000041</t>
  </si>
  <si>
    <t xml:space="preserve">Exeter</t>
  </si>
  <si>
    <t xml:space="preserve">E07000042</t>
  </si>
  <si>
    <t xml:space="preserve">Mid Devon</t>
  </si>
  <si>
    <t xml:space="preserve">E07000043</t>
  </si>
  <si>
    <t xml:space="preserve">North Devon</t>
  </si>
  <si>
    <t xml:space="preserve">E07000044</t>
  </si>
  <si>
    <t xml:space="preserve">South Hams</t>
  </si>
  <si>
    <t xml:space="preserve">E07000045</t>
  </si>
  <si>
    <t xml:space="preserve">Teignbridge</t>
  </si>
  <si>
    <t xml:space="preserve">E07000046</t>
  </si>
  <si>
    <t xml:space="preserve">Torridge</t>
  </si>
  <si>
    <t xml:space="preserve">E07000047</t>
  </si>
  <si>
    <t xml:space="preserve">West Devon</t>
  </si>
  <si>
    <t xml:space="preserve">E07000048</t>
  </si>
  <si>
    <t xml:space="preserve">Christchurch</t>
  </si>
  <si>
    <t xml:space="preserve">E07000049</t>
  </si>
  <si>
    <t xml:space="preserve">East Dorset</t>
  </si>
  <si>
    <t xml:space="preserve">E07000050</t>
  </si>
  <si>
    <t xml:space="preserve">North Dorset</t>
  </si>
  <si>
    <t xml:space="preserve">E07000051</t>
  </si>
  <si>
    <t xml:space="preserve">Purbeck</t>
  </si>
  <si>
    <t xml:space="preserve">E07000052</t>
  </si>
  <si>
    <t xml:space="preserve">West Dorset</t>
  </si>
  <si>
    <t xml:space="preserve">E07000053</t>
  </si>
  <si>
    <t xml:space="preserve">Weymouth and Portland</t>
  </si>
  <si>
    <t xml:space="preserve">E07000061</t>
  </si>
  <si>
    <t xml:space="preserve">Eastbourne</t>
  </si>
  <si>
    <t xml:space="preserve">E07000062</t>
  </si>
  <si>
    <t xml:space="preserve">Hastings</t>
  </si>
  <si>
    <t xml:space="preserve">E07000063</t>
  </si>
  <si>
    <t xml:space="preserve">Lewes</t>
  </si>
  <si>
    <t xml:space="preserve">E07000064</t>
  </si>
  <si>
    <t xml:space="preserve">Rother</t>
  </si>
  <si>
    <t xml:space="preserve">E07000065</t>
  </si>
  <si>
    <t xml:space="preserve">Wealden</t>
  </si>
  <si>
    <t xml:space="preserve">E07000066</t>
  </si>
  <si>
    <t xml:space="preserve">Basildon</t>
  </si>
  <si>
    <t xml:space="preserve">E07000067</t>
  </si>
  <si>
    <t xml:space="preserve">Braintree</t>
  </si>
  <si>
    <t xml:space="preserve">E07000068</t>
  </si>
  <si>
    <t xml:space="preserve">Brentwood</t>
  </si>
  <si>
    <t xml:space="preserve">E07000069</t>
  </si>
  <si>
    <t xml:space="preserve">Castle Point</t>
  </si>
  <si>
    <t xml:space="preserve">E07000070</t>
  </si>
  <si>
    <t xml:space="preserve">Chelmsford</t>
  </si>
  <si>
    <t xml:space="preserve">E07000071</t>
  </si>
  <si>
    <t xml:space="preserve">Colchester</t>
  </si>
  <si>
    <t xml:space="preserve">E07000072</t>
  </si>
  <si>
    <t xml:space="preserve">Epping Forest</t>
  </si>
  <si>
    <t xml:space="preserve">E07000073</t>
  </si>
  <si>
    <t xml:space="preserve">Harlow</t>
  </si>
  <si>
    <t xml:space="preserve">E07000074</t>
  </si>
  <si>
    <t xml:space="preserve">Maldon</t>
  </si>
  <si>
    <t xml:space="preserve">E07000075</t>
  </si>
  <si>
    <t xml:space="preserve">Rochford</t>
  </si>
  <si>
    <t xml:space="preserve">E07000076</t>
  </si>
  <si>
    <t xml:space="preserve">Tendring</t>
  </si>
  <si>
    <t xml:space="preserve">E07000077</t>
  </si>
  <si>
    <t xml:space="preserve">Uttlesford</t>
  </si>
  <si>
    <t xml:space="preserve">E07000078</t>
  </si>
  <si>
    <t xml:space="preserve">Cheltenham</t>
  </si>
  <si>
    <t xml:space="preserve">E07000079</t>
  </si>
  <si>
    <t xml:space="preserve">Cotswold</t>
  </si>
  <si>
    <t xml:space="preserve">E07000080</t>
  </si>
  <si>
    <t xml:space="preserve">Forest of Dean</t>
  </si>
  <si>
    <t xml:space="preserve">E07000081</t>
  </si>
  <si>
    <t xml:space="preserve">Gloucester</t>
  </si>
  <si>
    <t xml:space="preserve">E07000082</t>
  </si>
  <si>
    <t xml:space="preserve">Stroud</t>
  </si>
  <si>
    <t xml:space="preserve">E07000083</t>
  </si>
  <si>
    <t xml:space="preserve">Tewkesbury</t>
  </si>
  <si>
    <t xml:space="preserve">E07000084</t>
  </si>
  <si>
    <t xml:space="preserve">Basingstoke and Deane</t>
  </si>
  <si>
    <t xml:space="preserve">E07000085</t>
  </si>
  <si>
    <t xml:space="preserve">East Hampshire</t>
  </si>
  <si>
    <t xml:space="preserve">E07000086</t>
  </si>
  <si>
    <t xml:space="preserve">Eastleigh</t>
  </si>
  <si>
    <t xml:space="preserve">E07000087</t>
  </si>
  <si>
    <t xml:space="preserve">Fareham</t>
  </si>
  <si>
    <t xml:space="preserve">E07000088</t>
  </si>
  <si>
    <t xml:space="preserve">Gosport</t>
  </si>
  <si>
    <t xml:space="preserve">E07000089</t>
  </si>
  <si>
    <t xml:space="preserve">Hart</t>
  </si>
  <si>
    <t xml:space="preserve">E07000090</t>
  </si>
  <si>
    <t xml:space="preserve">Havant</t>
  </si>
  <si>
    <t xml:space="preserve">E07000091</t>
  </si>
  <si>
    <t xml:space="preserve">New Forest</t>
  </si>
  <si>
    <t xml:space="preserve">E07000092</t>
  </si>
  <si>
    <t xml:space="preserve">Rushmoor</t>
  </si>
  <si>
    <t xml:space="preserve">E07000093</t>
  </si>
  <si>
    <t xml:space="preserve">Test Valley</t>
  </si>
  <si>
    <t xml:space="preserve">E07000094</t>
  </si>
  <si>
    <t xml:space="preserve">Winchester</t>
  </si>
  <si>
    <t xml:space="preserve">E07000095</t>
  </si>
  <si>
    <t xml:space="preserve">Broxbourne</t>
  </si>
  <si>
    <t xml:space="preserve">E07000096</t>
  </si>
  <si>
    <t xml:space="preserve">Dacorum</t>
  </si>
  <si>
    <t xml:space="preserve">E07000098</t>
  </si>
  <si>
    <t xml:space="preserve">Hertsmere</t>
  </si>
  <si>
    <t xml:space="preserve">E07000099</t>
  </si>
  <si>
    <t xml:space="preserve">North Hertfordshire</t>
  </si>
  <si>
    <t xml:space="preserve">E07000102</t>
  </si>
  <si>
    <t xml:space="preserve">Three Rivers</t>
  </si>
  <si>
    <t xml:space="preserve">E07000103</t>
  </si>
  <si>
    <t xml:space="preserve">Watford</t>
  </si>
  <si>
    <t xml:space="preserve">E07000105</t>
  </si>
  <si>
    <t xml:space="preserve">Ashford</t>
  </si>
  <si>
    <t xml:space="preserve">E07000106</t>
  </si>
  <si>
    <t xml:space="preserve">Canterbury</t>
  </si>
  <si>
    <t xml:space="preserve">E07000107</t>
  </si>
  <si>
    <t xml:space="preserve">Dartford</t>
  </si>
  <si>
    <t xml:space="preserve">E07000108</t>
  </si>
  <si>
    <t xml:space="preserve">Dover</t>
  </si>
  <si>
    <t xml:space="preserve">E07000109</t>
  </si>
  <si>
    <t xml:space="preserve">Gravesham</t>
  </si>
  <si>
    <t xml:space="preserve">E07000110</t>
  </si>
  <si>
    <t xml:space="preserve">Maidstone</t>
  </si>
  <si>
    <t xml:space="preserve">E07000111</t>
  </si>
  <si>
    <t xml:space="preserve">Sevenoaks</t>
  </si>
  <si>
    <t xml:space="preserve">E07000112</t>
  </si>
  <si>
    <t xml:space="preserve">Shepway</t>
  </si>
  <si>
    <t xml:space="preserve">E07000113</t>
  </si>
  <si>
    <t xml:space="preserve">Swale</t>
  </si>
  <si>
    <t xml:space="preserve">E07000114</t>
  </si>
  <si>
    <t xml:space="preserve">Thanet</t>
  </si>
  <si>
    <t xml:space="preserve">E07000115</t>
  </si>
  <si>
    <t xml:space="preserve">Tonbridge and Malling</t>
  </si>
  <si>
    <t xml:space="preserve">E07000116</t>
  </si>
  <si>
    <t xml:space="preserve">Tunbridge Wells</t>
  </si>
  <si>
    <t xml:space="preserve">E07000117</t>
  </si>
  <si>
    <t xml:space="preserve">Burnley</t>
  </si>
  <si>
    <t xml:space="preserve">E07000118</t>
  </si>
  <si>
    <t xml:space="preserve">Chorley</t>
  </si>
  <si>
    <t xml:space="preserve">E07000119</t>
  </si>
  <si>
    <t xml:space="preserve">Fylde</t>
  </si>
  <si>
    <t xml:space="preserve">E07000120</t>
  </si>
  <si>
    <t xml:space="preserve">Hyndburn</t>
  </si>
  <si>
    <t xml:space="preserve">E07000121</t>
  </si>
  <si>
    <t xml:space="preserve">Lancaster</t>
  </si>
  <si>
    <t xml:space="preserve">E07000122</t>
  </si>
  <si>
    <t xml:space="preserve">Pendle</t>
  </si>
  <si>
    <t xml:space="preserve">E07000123</t>
  </si>
  <si>
    <t xml:space="preserve">Preston</t>
  </si>
  <si>
    <t xml:space="preserve">E07000124</t>
  </si>
  <si>
    <t xml:space="preserve">Ribble Valley</t>
  </si>
  <si>
    <t xml:space="preserve">E07000125</t>
  </si>
  <si>
    <t xml:space="preserve">Rossendale</t>
  </si>
  <si>
    <t xml:space="preserve">E07000126</t>
  </si>
  <si>
    <t xml:space="preserve">South Ribble</t>
  </si>
  <si>
    <t xml:space="preserve">E07000127</t>
  </si>
  <si>
    <t xml:space="preserve">West Lancashire</t>
  </si>
  <si>
    <t xml:space="preserve">E07000128</t>
  </si>
  <si>
    <t xml:space="preserve">Wyre</t>
  </si>
  <si>
    <t xml:space="preserve">E07000129</t>
  </si>
  <si>
    <t xml:space="preserve">Blaby</t>
  </si>
  <si>
    <t xml:space="preserve">E07000130</t>
  </si>
  <si>
    <t xml:space="preserve">Charnwood</t>
  </si>
  <si>
    <t xml:space="preserve">E07000131</t>
  </si>
  <si>
    <t xml:space="preserve">Harborough</t>
  </si>
  <si>
    <t xml:space="preserve">E07000132</t>
  </si>
  <si>
    <t xml:space="preserve">Hinckley and Bosworth</t>
  </si>
  <si>
    <t xml:space="preserve">E07000133</t>
  </si>
  <si>
    <t xml:space="preserve">Melton</t>
  </si>
  <si>
    <t xml:space="preserve">E07000134</t>
  </si>
  <si>
    <t xml:space="preserve">North West Leicestershire</t>
  </si>
  <si>
    <t xml:space="preserve">E07000135</t>
  </si>
  <si>
    <t xml:space="preserve">Oadby and Wigston</t>
  </si>
  <si>
    <t xml:space="preserve">E07000136</t>
  </si>
  <si>
    <t xml:space="preserve">Boston</t>
  </si>
  <si>
    <t xml:space="preserve">E07000137</t>
  </si>
  <si>
    <t xml:space="preserve">East Lindsey</t>
  </si>
  <si>
    <t xml:space="preserve">E07000138</t>
  </si>
  <si>
    <t xml:space="preserve">Lincoln</t>
  </si>
  <si>
    <t xml:space="preserve">E07000139</t>
  </si>
  <si>
    <t xml:space="preserve">North Kesteven</t>
  </si>
  <si>
    <t xml:space="preserve">E07000140</t>
  </si>
  <si>
    <t xml:space="preserve">South Holland</t>
  </si>
  <si>
    <t xml:space="preserve">E07000141</t>
  </si>
  <si>
    <t xml:space="preserve">South Kesteven</t>
  </si>
  <si>
    <t xml:space="preserve">E07000142</t>
  </si>
  <si>
    <t xml:space="preserve">West Lindsey</t>
  </si>
  <si>
    <t xml:space="preserve">E07000143</t>
  </si>
  <si>
    <t xml:space="preserve">Breckland</t>
  </si>
  <si>
    <t xml:space="preserve">E07000144</t>
  </si>
  <si>
    <t xml:space="preserve">Broadland</t>
  </si>
  <si>
    <t xml:space="preserve">E07000145</t>
  </si>
  <si>
    <t xml:space="preserve">Great Yarmouth</t>
  </si>
  <si>
    <t xml:space="preserve">E07000146</t>
  </si>
  <si>
    <t xml:space="preserve">King's Lynn and West Norfolk</t>
  </si>
  <si>
    <t xml:space="preserve">E07000147</t>
  </si>
  <si>
    <t xml:space="preserve">North Norfolk</t>
  </si>
  <si>
    <t xml:space="preserve">E07000148</t>
  </si>
  <si>
    <t xml:space="preserve">Norwich</t>
  </si>
  <si>
    <t xml:space="preserve">E07000149</t>
  </si>
  <si>
    <t xml:space="preserve">South Norfolk</t>
  </si>
  <si>
    <t xml:space="preserve">E07000150</t>
  </si>
  <si>
    <t xml:space="preserve">Corby</t>
  </si>
  <si>
    <t xml:space="preserve">E07000151</t>
  </si>
  <si>
    <t xml:space="preserve">Daventry</t>
  </si>
  <si>
    <t xml:space="preserve">E07000152</t>
  </si>
  <si>
    <t xml:space="preserve">East Northamptonshire</t>
  </si>
  <si>
    <t xml:space="preserve">E07000153</t>
  </si>
  <si>
    <t xml:space="preserve">Kettering</t>
  </si>
  <si>
    <t xml:space="preserve">E07000154</t>
  </si>
  <si>
    <t xml:space="preserve">Northampton</t>
  </si>
  <si>
    <t xml:space="preserve">E07000155</t>
  </si>
  <si>
    <t xml:space="preserve">South Northamptonshire</t>
  </si>
  <si>
    <t xml:space="preserve">E07000156</t>
  </si>
  <si>
    <t xml:space="preserve">Wellingborough</t>
  </si>
  <si>
    <t xml:space="preserve">E07000163</t>
  </si>
  <si>
    <t xml:space="preserve">Craven</t>
  </si>
  <si>
    <t xml:space="preserve">E07000164</t>
  </si>
  <si>
    <t xml:space="preserve">Hambleton</t>
  </si>
  <si>
    <t xml:space="preserve">E07000165</t>
  </si>
  <si>
    <t xml:space="preserve">Harrogate</t>
  </si>
  <si>
    <t xml:space="preserve">E07000166</t>
  </si>
  <si>
    <t xml:space="preserve">Richmondshire</t>
  </si>
  <si>
    <t xml:space="preserve">E07000167</t>
  </si>
  <si>
    <t xml:space="preserve">Ryedale</t>
  </si>
  <si>
    <t xml:space="preserve">E07000168</t>
  </si>
  <si>
    <t xml:space="preserve">Scarborough</t>
  </si>
  <si>
    <t xml:space="preserve">E07000169</t>
  </si>
  <si>
    <t xml:space="preserve">Selby</t>
  </si>
  <si>
    <t xml:space="preserve">E07000170</t>
  </si>
  <si>
    <t xml:space="preserve">Ashfield</t>
  </si>
  <si>
    <t xml:space="preserve">E07000171</t>
  </si>
  <si>
    <t xml:space="preserve">Bassetlaw</t>
  </si>
  <si>
    <t xml:space="preserve">E07000172</t>
  </si>
  <si>
    <t xml:space="preserve">Broxtowe</t>
  </si>
  <si>
    <t xml:space="preserve">E07000173</t>
  </si>
  <si>
    <t xml:space="preserve">Gedling</t>
  </si>
  <si>
    <t xml:space="preserve">E07000174</t>
  </si>
  <si>
    <t xml:space="preserve">Mansfield</t>
  </si>
  <si>
    <t xml:space="preserve">E07000175</t>
  </si>
  <si>
    <t xml:space="preserve">Newark and Sherwood</t>
  </si>
  <si>
    <t xml:space="preserve">E07000176</t>
  </si>
  <si>
    <t xml:space="preserve">Rushcliffe</t>
  </si>
  <si>
    <t xml:space="preserve">E07000177</t>
  </si>
  <si>
    <t xml:space="preserve">Cherwell</t>
  </si>
  <si>
    <t xml:space="preserve">E07000178</t>
  </si>
  <si>
    <t xml:space="preserve">Oxford</t>
  </si>
  <si>
    <t xml:space="preserve">E07000179</t>
  </si>
  <si>
    <t xml:space="preserve">South Oxfordshire</t>
  </si>
  <si>
    <t xml:space="preserve">E07000180</t>
  </si>
  <si>
    <t xml:space="preserve">Vale of White Horse</t>
  </si>
  <si>
    <t xml:space="preserve">E07000181</t>
  </si>
  <si>
    <t xml:space="preserve">West Oxfordshire</t>
  </si>
  <si>
    <t xml:space="preserve">E07000187</t>
  </si>
  <si>
    <t xml:space="preserve">Mendip</t>
  </si>
  <si>
    <t xml:space="preserve">E07000188</t>
  </si>
  <si>
    <t xml:space="preserve">Sedgemoor</t>
  </si>
  <si>
    <t xml:space="preserve">E07000189</t>
  </si>
  <si>
    <t xml:space="preserve">South Somerset</t>
  </si>
  <si>
    <t xml:space="preserve">E07000190</t>
  </si>
  <si>
    <t xml:space="preserve">Taunton Deane</t>
  </si>
  <si>
    <t xml:space="preserve">E07000191</t>
  </si>
  <si>
    <t xml:space="preserve">West Somerset</t>
  </si>
  <si>
    <t xml:space="preserve">E07000192</t>
  </si>
  <si>
    <t xml:space="preserve">Cannock Chase</t>
  </si>
  <si>
    <t xml:space="preserve">E07000193</t>
  </si>
  <si>
    <t xml:space="preserve">East Staffordshire</t>
  </si>
  <si>
    <t xml:space="preserve">E07000194</t>
  </si>
  <si>
    <t xml:space="preserve">Lichfield</t>
  </si>
  <si>
    <t xml:space="preserve">E07000195</t>
  </si>
  <si>
    <t xml:space="preserve">Newcastle-under-Lyme</t>
  </si>
  <si>
    <t xml:space="preserve">E07000196</t>
  </si>
  <si>
    <t xml:space="preserve">South Staffordshire</t>
  </si>
  <si>
    <t xml:space="preserve">E07000197</t>
  </si>
  <si>
    <t xml:space="preserve">Stafford</t>
  </si>
  <si>
    <t xml:space="preserve">E07000198</t>
  </si>
  <si>
    <t xml:space="preserve">Staffordshire Moorlands</t>
  </si>
  <si>
    <t xml:space="preserve">E07000199</t>
  </si>
  <si>
    <t xml:space="preserve">Tamworth</t>
  </si>
  <si>
    <t xml:space="preserve">E07000200</t>
  </si>
  <si>
    <t xml:space="preserve">Babergh</t>
  </si>
  <si>
    <t xml:space="preserve">E07000201</t>
  </si>
  <si>
    <t xml:space="preserve">Forest Heath</t>
  </si>
  <si>
    <t xml:space="preserve">E07000202</t>
  </si>
  <si>
    <t xml:space="preserve">Ipswich</t>
  </si>
  <si>
    <t xml:space="preserve">E07000203</t>
  </si>
  <si>
    <t xml:space="preserve">Mid Suffolk</t>
  </si>
  <si>
    <t xml:space="preserve">E07000204</t>
  </si>
  <si>
    <t xml:space="preserve">St Edmundsbury</t>
  </si>
  <si>
    <t xml:space="preserve">E07000205</t>
  </si>
  <si>
    <t xml:space="preserve">Suffolk Coastal</t>
  </si>
  <si>
    <t xml:space="preserve">E07000206</t>
  </si>
  <si>
    <t xml:space="preserve">Waveney</t>
  </si>
  <si>
    <t xml:space="preserve">E07000207</t>
  </si>
  <si>
    <t xml:space="preserve">Elmbridge</t>
  </si>
  <si>
    <t xml:space="preserve">E07000208</t>
  </si>
  <si>
    <t xml:space="preserve">Epsom and Ewell</t>
  </si>
  <si>
    <t xml:space="preserve">E07000209</t>
  </si>
  <si>
    <t xml:space="preserve">Guildford</t>
  </si>
  <si>
    <t xml:space="preserve">E07000210</t>
  </si>
  <si>
    <t xml:space="preserve">Mole Valley</t>
  </si>
  <si>
    <t xml:space="preserve">E07000211</t>
  </si>
  <si>
    <t xml:space="preserve">Reigate and Banstead</t>
  </si>
  <si>
    <t xml:space="preserve">E07000212</t>
  </si>
  <si>
    <t xml:space="preserve">Runnymede</t>
  </si>
  <si>
    <t xml:space="preserve">E07000213</t>
  </si>
  <si>
    <t xml:space="preserve">Spelthorne</t>
  </si>
  <si>
    <t xml:space="preserve">E07000214</t>
  </si>
  <si>
    <t xml:space="preserve">Surrey Heath</t>
  </si>
  <si>
    <t xml:space="preserve">E07000215</t>
  </si>
  <si>
    <t xml:space="preserve">Tandridge</t>
  </si>
  <si>
    <t xml:space="preserve">E07000216</t>
  </si>
  <si>
    <t xml:space="preserve">Waverley</t>
  </si>
  <si>
    <t xml:space="preserve">E07000217</t>
  </si>
  <si>
    <t xml:space="preserve">Woking</t>
  </si>
  <si>
    <t xml:space="preserve">E07000218</t>
  </si>
  <si>
    <t xml:space="preserve">North Warwickshire</t>
  </si>
  <si>
    <t xml:space="preserve">E07000219</t>
  </si>
  <si>
    <t xml:space="preserve">Nuneaton and Bedworth</t>
  </si>
  <si>
    <t xml:space="preserve">E07000220</t>
  </si>
  <si>
    <t xml:space="preserve">Rugby</t>
  </si>
  <si>
    <t xml:space="preserve">E07000221</t>
  </si>
  <si>
    <t xml:space="preserve">Stratford-on-Avon</t>
  </si>
  <si>
    <t xml:space="preserve">E07000222</t>
  </si>
  <si>
    <t xml:space="preserve">Warwick</t>
  </si>
  <si>
    <t xml:space="preserve">E07000223</t>
  </si>
  <si>
    <t xml:space="preserve">Adur</t>
  </si>
  <si>
    <t xml:space="preserve">E07000224</t>
  </si>
  <si>
    <t xml:space="preserve">Arun</t>
  </si>
  <si>
    <t xml:space="preserve">E07000225</t>
  </si>
  <si>
    <t xml:space="preserve">Chichester</t>
  </si>
  <si>
    <t xml:space="preserve">E07000226</t>
  </si>
  <si>
    <t xml:space="preserve">Crawley</t>
  </si>
  <si>
    <t xml:space="preserve">E07000227</t>
  </si>
  <si>
    <t xml:space="preserve">Horsham</t>
  </si>
  <si>
    <t xml:space="preserve">E07000228</t>
  </si>
  <si>
    <t xml:space="preserve">Mid Sussex</t>
  </si>
  <si>
    <t xml:space="preserve">E07000229</t>
  </si>
  <si>
    <t xml:space="preserve">Worthing</t>
  </si>
  <si>
    <t xml:space="preserve">E07000234</t>
  </si>
  <si>
    <t xml:space="preserve">Bromsgrove</t>
  </si>
  <si>
    <t xml:space="preserve">E07000235</t>
  </si>
  <si>
    <t xml:space="preserve">Malvern Hills</t>
  </si>
  <si>
    <t xml:space="preserve">E07000236</t>
  </si>
  <si>
    <t xml:space="preserve">Redditch</t>
  </si>
  <si>
    <t xml:space="preserve">E07000237</t>
  </si>
  <si>
    <t xml:space="preserve">Worcester</t>
  </si>
  <si>
    <t xml:space="preserve">E07000238</t>
  </si>
  <si>
    <t xml:space="preserve">Wychavon</t>
  </si>
  <si>
    <t xml:space="preserve">E07000239</t>
  </si>
  <si>
    <t xml:space="preserve">Wyre Forest</t>
  </si>
  <si>
    <t xml:space="preserve">E07000240</t>
  </si>
  <si>
    <t xml:space="preserve">St Albans</t>
  </si>
  <si>
    <t xml:space="preserve">E07000241</t>
  </si>
  <si>
    <t xml:space="preserve">Welwyn Hatfield</t>
  </si>
  <si>
    <t xml:space="preserve">E07000242</t>
  </si>
  <si>
    <t xml:space="preserve">East Hertfordshire</t>
  </si>
  <si>
    <t xml:space="preserve">E07000243</t>
  </si>
  <si>
    <t xml:space="preserve">Stevenage</t>
  </si>
  <si>
    <t xml:space="preserve">E08000001</t>
  </si>
  <si>
    <t xml:space="preserve">Bolton</t>
  </si>
  <si>
    <t xml:space="preserve">E08000002</t>
  </si>
  <si>
    <t xml:space="preserve">Bury</t>
  </si>
  <si>
    <t xml:space="preserve">E08000003</t>
  </si>
  <si>
    <t xml:space="preserve">Manchester</t>
  </si>
  <si>
    <t xml:space="preserve">E08000004</t>
  </si>
  <si>
    <t xml:space="preserve">Oldham</t>
  </si>
  <si>
    <t xml:space="preserve">E08000005</t>
  </si>
  <si>
    <t xml:space="preserve">Rochdale</t>
  </si>
  <si>
    <t xml:space="preserve">E08000006</t>
  </si>
  <si>
    <t xml:space="preserve">Salford</t>
  </si>
  <si>
    <t xml:space="preserve">E08000007</t>
  </si>
  <si>
    <t xml:space="preserve">Stockport</t>
  </si>
  <si>
    <t xml:space="preserve">E08000008</t>
  </si>
  <si>
    <t xml:space="preserve">Tameside</t>
  </si>
  <si>
    <t xml:space="preserve">E08000009</t>
  </si>
  <si>
    <t xml:space="preserve">Trafford</t>
  </si>
  <si>
    <t xml:space="preserve">E08000010</t>
  </si>
  <si>
    <t xml:space="preserve">Wigan</t>
  </si>
  <si>
    <t xml:space="preserve">E08000011</t>
  </si>
  <si>
    <t xml:space="preserve">Knowsley</t>
  </si>
  <si>
    <t xml:space="preserve">E08000012</t>
  </si>
  <si>
    <t xml:space="preserve">Liverpool</t>
  </si>
  <si>
    <t xml:space="preserve">E08000013</t>
  </si>
  <si>
    <t xml:space="preserve">St. Helens</t>
  </si>
  <si>
    <t xml:space="preserve">E08000014</t>
  </si>
  <si>
    <t xml:space="preserve">Sefton</t>
  </si>
  <si>
    <t xml:space="preserve">E08000015</t>
  </si>
  <si>
    <t xml:space="preserve">Wirral</t>
  </si>
  <si>
    <t xml:space="preserve">E08000016</t>
  </si>
  <si>
    <t xml:space="preserve">Barnsley</t>
  </si>
  <si>
    <t xml:space="preserve">E08000017</t>
  </si>
  <si>
    <t xml:space="preserve">Doncaster</t>
  </si>
  <si>
    <t xml:space="preserve">E08000018</t>
  </si>
  <si>
    <t xml:space="preserve">Rotherham</t>
  </si>
  <si>
    <t xml:space="preserve">E08000019</t>
  </si>
  <si>
    <t xml:space="preserve">Sheffield</t>
  </si>
  <si>
    <t xml:space="preserve">E08000021</t>
  </si>
  <si>
    <t xml:space="preserve">Newcastle upon Tyne</t>
  </si>
  <si>
    <t xml:space="preserve">E08000022</t>
  </si>
  <si>
    <t xml:space="preserve">North Tyneside</t>
  </si>
  <si>
    <t xml:space="preserve">E08000023</t>
  </si>
  <si>
    <t xml:space="preserve">South Tyneside</t>
  </si>
  <si>
    <t xml:space="preserve">E08000024</t>
  </si>
  <si>
    <t xml:space="preserve">Sunderland</t>
  </si>
  <si>
    <t xml:space="preserve">E08000025</t>
  </si>
  <si>
    <t xml:space="preserve">Birmingham</t>
  </si>
  <si>
    <t xml:space="preserve">E08000026</t>
  </si>
  <si>
    <t xml:space="preserve">Coventry</t>
  </si>
  <si>
    <t xml:space="preserve">E08000027</t>
  </si>
  <si>
    <t xml:space="preserve">Dudley</t>
  </si>
  <si>
    <t xml:space="preserve">E08000028</t>
  </si>
  <si>
    <t xml:space="preserve">Sandwell</t>
  </si>
  <si>
    <t xml:space="preserve">E08000029</t>
  </si>
  <si>
    <t xml:space="preserve">Solihull</t>
  </si>
  <si>
    <t xml:space="preserve">E08000030</t>
  </si>
  <si>
    <t xml:space="preserve">Walsall</t>
  </si>
  <si>
    <t xml:space="preserve">E08000031</t>
  </si>
  <si>
    <t xml:space="preserve">Wolverhampton</t>
  </si>
  <si>
    <t xml:space="preserve">E08000032</t>
  </si>
  <si>
    <t xml:space="preserve">Bradford</t>
  </si>
  <si>
    <t xml:space="preserve">E08000033</t>
  </si>
  <si>
    <t xml:space="preserve">Calderdale</t>
  </si>
  <si>
    <t xml:space="preserve">E08000034</t>
  </si>
  <si>
    <t xml:space="preserve">Kirklees</t>
  </si>
  <si>
    <t xml:space="preserve">E08000035</t>
  </si>
  <si>
    <t xml:space="preserve">Leeds</t>
  </si>
  <si>
    <t xml:space="preserve">E08000036</t>
  </si>
  <si>
    <t xml:space="preserve">Wakefield</t>
  </si>
  <si>
    <t xml:space="preserve">E08000037</t>
  </si>
  <si>
    <t xml:space="preserve">Gateshead</t>
  </si>
  <si>
    <t xml:space="preserve">E09000001</t>
  </si>
  <si>
    <t xml:space="preserve">City of London</t>
  </si>
  <si>
    <t xml:space="preserve">E12000007</t>
  </si>
  <si>
    <t xml:space="preserve">London</t>
  </si>
  <si>
    <t xml:space="preserve">E09000002</t>
  </si>
  <si>
    <t xml:space="preserve">Barking and Dagenham</t>
  </si>
  <si>
    <t xml:space="preserve">E09000003</t>
  </si>
  <si>
    <t xml:space="preserve">Barnet</t>
  </si>
  <si>
    <t xml:space="preserve">E09000004</t>
  </si>
  <si>
    <t xml:space="preserve">Bexley</t>
  </si>
  <si>
    <t xml:space="preserve">E09000005</t>
  </si>
  <si>
    <t xml:space="preserve">Brent</t>
  </si>
  <si>
    <t xml:space="preserve">E09000006</t>
  </si>
  <si>
    <t xml:space="preserve">Bromley</t>
  </si>
  <si>
    <t xml:space="preserve">E09000007</t>
  </si>
  <si>
    <t xml:space="preserve">Camden</t>
  </si>
  <si>
    <t xml:space="preserve">E09000008</t>
  </si>
  <si>
    <t xml:space="preserve">Croydon</t>
  </si>
  <si>
    <t xml:space="preserve">E09000009</t>
  </si>
  <si>
    <t xml:space="preserve">Ealing</t>
  </si>
  <si>
    <t xml:space="preserve">E09000010</t>
  </si>
  <si>
    <t xml:space="preserve">Enfield</t>
  </si>
  <si>
    <t xml:space="preserve">E09000011</t>
  </si>
  <si>
    <t xml:space="preserve">Greenwich</t>
  </si>
  <si>
    <t xml:space="preserve">E09000012</t>
  </si>
  <si>
    <t xml:space="preserve">Hackney</t>
  </si>
  <si>
    <t xml:space="preserve">E09000013</t>
  </si>
  <si>
    <t xml:space="preserve">Hammersmith and Fulham</t>
  </si>
  <si>
    <t xml:space="preserve">E09000014</t>
  </si>
  <si>
    <t xml:space="preserve">Haringey</t>
  </si>
  <si>
    <t xml:space="preserve">E09000015</t>
  </si>
  <si>
    <t xml:space="preserve">Harrow</t>
  </si>
  <si>
    <t xml:space="preserve">E09000016</t>
  </si>
  <si>
    <t xml:space="preserve">Havering</t>
  </si>
  <si>
    <t xml:space="preserve">E09000017</t>
  </si>
  <si>
    <t xml:space="preserve">Hillingdon</t>
  </si>
  <si>
    <t xml:space="preserve">E09000018</t>
  </si>
  <si>
    <t xml:space="preserve">Hounslow</t>
  </si>
  <si>
    <t xml:space="preserve">E09000019</t>
  </si>
  <si>
    <t xml:space="preserve">Islington</t>
  </si>
  <si>
    <t xml:space="preserve">E09000020</t>
  </si>
  <si>
    <t xml:space="preserve">Kensington and Chelsea</t>
  </si>
  <si>
    <t xml:space="preserve">E09000021</t>
  </si>
  <si>
    <t xml:space="preserve">Kingston upon Thames</t>
  </si>
  <si>
    <t xml:space="preserve">E09000022</t>
  </si>
  <si>
    <t xml:space="preserve">Lambeth</t>
  </si>
  <si>
    <t xml:space="preserve">E09000023</t>
  </si>
  <si>
    <t xml:space="preserve">Lewisham</t>
  </si>
  <si>
    <t xml:space="preserve">E09000024</t>
  </si>
  <si>
    <t xml:space="preserve">Merton</t>
  </si>
  <si>
    <t xml:space="preserve">E09000025</t>
  </si>
  <si>
    <t xml:space="preserve">Newham</t>
  </si>
  <si>
    <t xml:space="preserve">E09000026</t>
  </si>
  <si>
    <t xml:space="preserve">Redbridge</t>
  </si>
  <si>
    <t xml:space="preserve">E09000027</t>
  </si>
  <si>
    <t xml:space="preserve">Richmond upon Thames</t>
  </si>
  <si>
    <t xml:space="preserve">E09000028</t>
  </si>
  <si>
    <t xml:space="preserve">Southwark</t>
  </si>
  <si>
    <t xml:space="preserve">E09000029</t>
  </si>
  <si>
    <t xml:space="preserve">Sutton</t>
  </si>
  <si>
    <t xml:space="preserve">E09000030</t>
  </si>
  <si>
    <t xml:space="preserve">Tower Hamlets</t>
  </si>
  <si>
    <t xml:space="preserve">E09000031</t>
  </si>
  <si>
    <t xml:space="preserve">Waltham Forest</t>
  </si>
  <si>
    <t xml:space="preserve">E09000032</t>
  </si>
  <si>
    <t xml:space="preserve">Wandsworth</t>
  </si>
  <si>
    <t xml:space="preserve">E09000033</t>
  </si>
  <si>
    <t xml:space="preserve">Westminster</t>
  </si>
  <si>
    <t xml:space="preserve">S12000005</t>
  </si>
  <si>
    <t xml:space="preserve">Clackmannanshire</t>
  </si>
  <si>
    <t xml:space="preserve">S92000003</t>
  </si>
  <si>
    <t xml:space="preserve">Scotland</t>
  </si>
  <si>
    <t xml:space="preserve">S12000006</t>
  </si>
  <si>
    <t xml:space="preserve">Dumfries and Galloway</t>
  </si>
  <si>
    <t xml:space="preserve">S12000008</t>
  </si>
  <si>
    <t xml:space="preserve">East Ayrshire</t>
  </si>
  <si>
    <t xml:space="preserve">S12000010</t>
  </si>
  <si>
    <t xml:space="preserve">East Lothian</t>
  </si>
  <si>
    <t xml:space="preserve">S12000011</t>
  </si>
  <si>
    <t xml:space="preserve">East Renfrewshire</t>
  </si>
  <si>
    <t xml:space="preserve">S12000013</t>
  </si>
  <si>
    <t xml:space="preserve">Eilean Siar</t>
  </si>
  <si>
    <t xml:space="preserve">S12000014</t>
  </si>
  <si>
    <t xml:space="preserve">Falkirk</t>
  </si>
  <si>
    <t xml:space="preserve">S12000015</t>
  </si>
  <si>
    <t xml:space="preserve">Fife</t>
  </si>
  <si>
    <t xml:space="preserve">S12000017</t>
  </si>
  <si>
    <t xml:space="preserve">Highland</t>
  </si>
  <si>
    <t xml:space="preserve">S12000018</t>
  </si>
  <si>
    <t xml:space="preserve">Inverclyde</t>
  </si>
  <si>
    <t xml:space="preserve">S12000019</t>
  </si>
  <si>
    <t xml:space="preserve">Midlothian</t>
  </si>
  <si>
    <t xml:space="preserve">S12000020</t>
  </si>
  <si>
    <t xml:space="preserve">Moray</t>
  </si>
  <si>
    <t xml:space="preserve">S12000021</t>
  </si>
  <si>
    <t xml:space="preserve">North Ayrshire</t>
  </si>
  <si>
    <t xml:space="preserve">S12000023</t>
  </si>
  <si>
    <t xml:space="preserve">Orkney Islands</t>
  </si>
  <si>
    <t xml:space="preserve">S12000024</t>
  </si>
  <si>
    <t xml:space="preserve">Perth and Kinross</t>
  </si>
  <si>
    <t xml:space="preserve">S12000026</t>
  </si>
  <si>
    <t xml:space="preserve">Scottish Borders</t>
  </si>
  <si>
    <t xml:space="preserve">S12000027</t>
  </si>
  <si>
    <t xml:space="preserve">Shetland Islands</t>
  </si>
  <si>
    <t xml:space="preserve">S12000028</t>
  </si>
  <si>
    <t xml:space="preserve">South Ayrshire</t>
  </si>
  <si>
    <t xml:space="preserve">S12000029</t>
  </si>
  <si>
    <t xml:space="preserve">South Lanarkshire</t>
  </si>
  <si>
    <t xml:space="preserve">S12000030</t>
  </si>
  <si>
    <t xml:space="preserve">Stirling</t>
  </si>
  <si>
    <t xml:space="preserve">S12000033</t>
  </si>
  <si>
    <t xml:space="preserve">Aberdeen City</t>
  </si>
  <si>
    <t xml:space="preserve">S12000034</t>
  </si>
  <si>
    <t xml:space="preserve">Aberdeenshire</t>
  </si>
  <si>
    <t xml:space="preserve">S12000035</t>
  </si>
  <si>
    <t xml:space="preserve">Argyll and Bute</t>
  </si>
  <si>
    <t xml:space="preserve">S12000036</t>
  </si>
  <si>
    <t xml:space="preserve">City of Edinburgh</t>
  </si>
  <si>
    <t xml:space="preserve">S12000038</t>
  </si>
  <si>
    <t xml:space="preserve">Renfrewshire</t>
  </si>
  <si>
    <t xml:space="preserve">S12000039</t>
  </si>
  <si>
    <t xml:space="preserve">West Dunbartonshire</t>
  </si>
  <si>
    <t xml:space="preserve">S12000040</t>
  </si>
  <si>
    <t xml:space="preserve">West Lothian</t>
  </si>
  <si>
    <t xml:space="preserve">S12000041</t>
  </si>
  <si>
    <t xml:space="preserve">Angus</t>
  </si>
  <si>
    <t xml:space="preserve">S12000042</t>
  </si>
  <si>
    <t xml:space="preserve">Dundee City</t>
  </si>
  <si>
    <t xml:space="preserve">S12000044</t>
  </si>
  <si>
    <t xml:space="preserve">North Lanarkshire</t>
  </si>
  <si>
    <t xml:space="preserve">S12000045</t>
  </si>
  <si>
    <t xml:space="preserve">East Dunbartonshire</t>
  </si>
  <si>
    <t xml:space="preserve">S12000046</t>
  </si>
  <si>
    <t xml:space="preserve">Glasgow City</t>
  </si>
  <si>
    <t xml:space="preserve">W06000001</t>
  </si>
  <si>
    <t xml:space="preserve">Isle of Anglesey</t>
  </si>
  <si>
    <t xml:space="preserve">W92000004</t>
  </si>
  <si>
    <t xml:space="preserve">W06000002</t>
  </si>
  <si>
    <t xml:space="preserve">Gwynedd</t>
  </si>
  <si>
    <t xml:space="preserve">W06000003</t>
  </si>
  <si>
    <t xml:space="preserve">Conwy</t>
  </si>
  <si>
    <t xml:space="preserve">W06000004</t>
  </si>
  <si>
    <t xml:space="preserve">Denbighshire</t>
  </si>
  <si>
    <t xml:space="preserve">W06000005</t>
  </si>
  <si>
    <t xml:space="preserve">Flintshire</t>
  </si>
  <si>
    <t xml:space="preserve">W06000006</t>
  </si>
  <si>
    <t xml:space="preserve">Wrexham</t>
  </si>
  <si>
    <t xml:space="preserve">W06000008</t>
  </si>
  <si>
    <t xml:space="preserve">Ceredigion</t>
  </si>
  <si>
    <t xml:space="preserve">W06000009</t>
  </si>
  <si>
    <t xml:space="preserve">Pembrokeshire</t>
  </si>
  <si>
    <t xml:space="preserve">W06000010</t>
  </si>
  <si>
    <t xml:space="preserve">Carmarthenshire</t>
  </si>
  <si>
    <t xml:space="preserve">W06000011</t>
  </si>
  <si>
    <t xml:space="preserve">Swansea</t>
  </si>
  <si>
    <t xml:space="preserve">W06000012</t>
  </si>
  <si>
    <t xml:space="preserve">Neath Port Talbot</t>
  </si>
  <si>
    <t xml:space="preserve">W06000013</t>
  </si>
  <si>
    <t xml:space="preserve">Bridgend</t>
  </si>
  <si>
    <t xml:space="preserve">W06000014</t>
  </si>
  <si>
    <t xml:space="preserve">Vale of Glamorgan</t>
  </si>
  <si>
    <t xml:space="preserve">W06000015</t>
  </si>
  <si>
    <t xml:space="preserve">Cardiff</t>
  </si>
  <si>
    <t xml:space="preserve">W06000016</t>
  </si>
  <si>
    <t xml:space="preserve">Rhondda Cynon Taf</t>
  </si>
  <si>
    <t xml:space="preserve">W06000018</t>
  </si>
  <si>
    <t xml:space="preserve">Caerphilly</t>
  </si>
  <si>
    <t xml:space="preserve">W06000019</t>
  </si>
  <si>
    <t xml:space="preserve">Blaenau Gwent</t>
  </si>
  <si>
    <t xml:space="preserve">W06000020</t>
  </si>
  <si>
    <t xml:space="preserve">Torfaen</t>
  </si>
  <si>
    <t xml:space="preserve">W06000021</t>
  </si>
  <si>
    <t xml:space="preserve">Monmouthshire</t>
  </si>
  <si>
    <t xml:space="preserve">W06000022</t>
  </si>
  <si>
    <t xml:space="preserve">Newport</t>
  </si>
  <si>
    <t xml:space="preserve">W06000023</t>
  </si>
  <si>
    <t xml:space="preserve">Powys</t>
  </si>
  <si>
    <t xml:space="preserve">W06000024</t>
  </si>
  <si>
    <t xml:space="preserve">Merthyr Tydfil</t>
  </si>
  <si>
    <t xml:space="preserve">Total:</t>
  </si>
  <si>
    <t xml:space="preserve">id</t>
  </si>
  <si>
    <t xml:space="preserve">Electorate</t>
  </si>
  <si>
    <t xml:space="preserve">ExpectedBallots</t>
  </si>
  <si>
    <t xml:space="preserve">VerifiedBallotPapers</t>
  </si>
  <si>
    <t xml:space="preserve">Pct_Turnout</t>
  </si>
  <si>
    <t xml:space="preserve">Votes_Cast</t>
  </si>
  <si>
    <t xml:space="preserve">Rejected_Ballots</t>
  </si>
  <si>
    <t xml:space="preserve">No_official_mark</t>
  </si>
  <si>
    <t xml:space="preserve">Voting_for_both_answers</t>
  </si>
  <si>
    <t xml:space="preserve">Writing_or_mark</t>
  </si>
  <si>
    <t xml:space="preserve">Unmarked_or_void</t>
  </si>
  <si>
    <t xml:space="preserve">Pct_Rejected</t>
  </si>
  <si>
    <t xml:space="preserve">N92000002</t>
  </si>
  <si>
    <t xml:space="preserve">Northern Ireland</t>
  </si>
  <si>
    <t xml:space="preserve">GI</t>
  </si>
  <si>
    <t xml:space="preserve">Gibraltar</t>
  </si>
  <si>
    <t xml:space="preserve">Area Code</t>
  </si>
  <si>
    <t xml:space="preserve">Broad RUC11</t>
  </si>
  <si>
    <t xml:space="preserve">LAD18CD</t>
  </si>
  <si>
    <r>
      <rPr>
        <sz val="8"/>
        <rFont val="Arial"/>
        <family val="2"/>
        <charset val="1"/>
      </rPr>
      <t xml:space="preserve">Area Code</t>
    </r>
    <r>
      <rPr>
        <vertAlign val="superscript"/>
        <sz val="8"/>
        <rFont val="Arial"/>
        <family val="2"/>
        <charset val="1"/>
      </rPr>
      <t xml:space="preserve">10</t>
    </r>
  </si>
  <si>
    <t xml:space="preserve">Area Name</t>
  </si>
  <si>
    <t xml:space="preserve">All</t>
  </si>
  <si>
    <t xml:space="preserve">British</t>
  </si>
  <si>
    <t xml:space="preserve">Non-British</t>
  </si>
  <si>
    <t xml:space="preserve">% non-British (derived)</t>
  </si>
  <si>
    <t xml:space="preserve">  Hartlepool</t>
  </si>
  <si>
    <t xml:space="preserve">  Middlesbrough</t>
  </si>
  <si>
    <t xml:space="preserve">  Redcar and Cleveland</t>
  </si>
  <si>
    <t xml:space="preserve">  Stockton-on-Tees</t>
  </si>
  <si>
    <t xml:space="preserve">  Darlington</t>
  </si>
  <si>
    <t xml:space="preserve">  Halton</t>
  </si>
  <si>
    <t xml:space="preserve">  Warrington</t>
  </si>
  <si>
    <t xml:space="preserve">  Blackburn with Darwen</t>
  </si>
  <si>
    <t xml:space="preserve">  Blackpool</t>
  </si>
  <si>
    <t xml:space="preserve">  Kingston upon Hull, City of</t>
  </si>
  <si>
    <t xml:space="preserve">  East Riding of Yorkshire</t>
  </si>
  <si>
    <t xml:space="preserve">  North East Lincolnshire</t>
  </si>
  <si>
    <t xml:space="preserve">  North Lincolnshire</t>
  </si>
  <si>
    <t xml:space="preserve">  York</t>
  </si>
  <si>
    <t xml:space="preserve">  Derby</t>
  </si>
  <si>
    <t xml:space="preserve">  Leicester</t>
  </si>
  <si>
    <t xml:space="preserve">  Rutland</t>
  </si>
  <si>
    <t xml:space="preserve">  Nottingham</t>
  </si>
  <si>
    <t xml:space="preserve">  Herefordshire, County of</t>
  </si>
  <si>
    <t xml:space="preserve">  Telford and Wrekin</t>
  </si>
  <si>
    <t xml:space="preserve">  Stoke-on-Trent</t>
  </si>
  <si>
    <t xml:space="preserve">  Bath and North East Somerset</t>
  </si>
  <si>
    <t xml:space="preserve">  Bristol, City of</t>
  </si>
  <si>
    <t xml:space="preserve">  North Somerset</t>
  </si>
  <si>
    <t xml:space="preserve">  South Gloucestershire</t>
  </si>
  <si>
    <t xml:space="preserve">  Plymouth</t>
  </si>
  <si>
    <t xml:space="preserve">  Torbay</t>
  </si>
  <si>
    <t xml:space="preserve">  Bournemouth</t>
  </si>
  <si>
    <t xml:space="preserve">  Poole</t>
  </si>
  <si>
    <t xml:space="preserve">  Swindon</t>
  </si>
  <si>
    <t xml:space="preserve">  Peterborough</t>
  </si>
  <si>
    <t xml:space="preserve">  Luton</t>
  </si>
  <si>
    <t xml:space="preserve">  Southend-on-Sea</t>
  </si>
  <si>
    <t xml:space="preserve">  Thurrock</t>
  </si>
  <si>
    <t xml:space="preserve">  Medway</t>
  </si>
  <si>
    <t xml:space="preserve">  Bracknell Forest</t>
  </si>
  <si>
    <t xml:space="preserve">  West Berkshire</t>
  </si>
  <si>
    <t xml:space="preserve">  Reading</t>
  </si>
  <si>
    <t xml:space="preserve">  Slough</t>
  </si>
  <si>
    <t xml:space="preserve">  Windsor and Maidenhead</t>
  </si>
  <si>
    <t xml:space="preserve">  Wokingham</t>
  </si>
  <si>
    <t xml:space="preserve">  Milton Keynes</t>
  </si>
  <si>
    <t xml:space="preserve">  Brighton and Hove</t>
  </si>
  <si>
    <t xml:space="preserve">  Portsmouth</t>
  </si>
  <si>
    <t xml:space="preserve">  Southampton</t>
  </si>
  <si>
    <t xml:space="preserve">  Isle of Wight</t>
  </si>
  <si>
    <r>
      <rPr>
        <b val="true"/>
        <sz val="8"/>
        <rFont val="Arial"/>
        <family val="2"/>
        <charset val="1"/>
      </rPr>
      <t xml:space="preserve">  County Durham</t>
    </r>
    <r>
      <rPr>
        <b val="true"/>
        <vertAlign val="superscript"/>
        <sz val="8"/>
        <rFont val="Arial"/>
        <family val="2"/>
        <charset val="1"/>
      </rPr>
      <t xml:space="preserve">13</t>
    </r>
  </si>
  <si>
    <r>
      <rPr>
        <b val="true"/>
        <sz val="8"/>
        <rFont val="Arial"/>
        <family val="2"/>
        <charset val="1"/>
      </rPr>
      <t xml:space="preserve">  Cheshire East</t>
    </r>
    <r>
      <rPr>
        <b val="true"/>
        <vertAlign val="superscript"/>
        <sz val="8"/>
        <rFont val="Arial"/>
        <family val="2"/>
        <charset val="1"/>
      </rPr>
      <t xml:space="preserve">15</t>
    </r>
  </si>
  <si>
    <r>
      <rPr>
        <b val="true"/>
        <sz val="8"/>
        <rFont val="Arial"/>
        <family val="2"/>
        <charset val="1"/>
      </rPr>
      <t xml:space="preserve">  Cheshire West and Chester</t>
    </r>
    <r>
      <rPr>
        <b val="true"/>
        <vertAlign val="superscript"/>
        <sz val="8"/>
        <rFont val="Arial"/>
        <family val="2"/>
        <charset val="1"/>
      </rPr>
      <t xml:space="preserve">16</t>
    </r>
  </si>
  <si>
    <r>
      <rPr>
        <b val="true"/>
        <sz val="8"/>
        <rFont val="Arial"/>
        <family val="2"/>
        <charset val="1"/>
      </rPr>
      <t xml:space="preserve">  Shropshire</t>
    </r>
    <r>
      <rPr>
        <b val="true"/>
        <vertAlign val="superscript"/>
        <sz val="8"/>
        <rFont val="Arial"/>
        <family val="2"/>
        <charset val="1"/>
      </rPr>
      <t xml:space="preserve">17</t>
    </r>
  </si>
  <si>
    <r>
      <rPr>
        <b val="true"/>
        <sz val="8"/>
        <rFont val="Arial"/>
        <family val="2"/>
        <charset val="1"/>
      </rPr>
      <t xml:space="preserve">  Cornwall</t>
    </r>
    <r>
      <rPr>
        <b val="true"/>
        <vertAlign val="superscript"/>
        <sz val="8"/>
        <rFont val="Arial"/>
        <family val="2"/>
        <charset val="1"/>
      </rPr>
      <t xml:space="preserve">23</t>
    </r>
  </si>
  <si>
    <r>
      <rPr>
        <b val="true"/>
        <sz val="8"/>
        <rFont val="Arial"/>
        <family val="2"/>
        <charset val="1"/>
      </rPr>
      <t xml:space="preserve">  Isles of Scilly</t>
    </r>
    <r>
      <rPr>
        <b val="true"/>
        <vertAlign val="superscript"/>
        <sz val="8"/>
        <rFont val="Arial"/>
        <family val="2"/>
        <charset val="1"/>
      </rPr>
      <t xml:space="preserve">24</t>
    </r>
  </si>
  <si>
    <t xml:space="preserve">:</t>
  </si>
  <si>
    <r>
      <rPr>
        <b val="true"/>
        <sz val="8"/>
        <rFont val="Arial"/>
        <family val="2"/>
        <charset val="1"/>
      </rPr>
      <t xml:space="preserve">  Wiltshire</t>
    </r>
    <r>
      <rPr>
        <b val="true"/>
        <vertAlign val="superscript"/>
        <sz val="8"/>
        <rFont val="Arial"/>
        <family val="2"/>
        <charset val="1"/>
      </rPr>
      <t xml:space="preserve">25</t>
    </r>
  </si>
  <si>
    <r>
      <rPr>
        <b val="true"/>
        <sz val="8"/>
        <rFont val="Arial"/>
        <family val="2"/>
        <charset val="1"/>
      </rPr>
      <t xml:space="preserve">  Bedford</t>
    </r>
    <r>
      <rPr>
        <b val="true"/>
        <vertAlign val="superscript"/>
        <sz val="8"/>
        <rFont val="Arial"/>
        <family val="2"/>
        <charset val="1"/>
      </rPr>
      <t xml:space="preserve">18</t>
    </r>
  </si>
  <si>
    <r>
      <rPr>
        <b val="true"/>
        <sz val="8"/>
        <rFont val="Arial"/>
        <family val="2"/>
        <charset val="1"/>
      </rPr>
      <t xml:space="preserve">  Central Bedfordshire</t>
    </r>
    <r>
      <rPr>
        <b val="true"/>
        <vertAlign val="superscript"/>
        <sz val="8"/>
        <rFont val="Arial"/>
        <family val="2"/>
        <charset val="1"/>
      </rPr>
      <t xml:space="preserve">19</t>
    </r>
  </si>
  <si>
    <r>
      <rPr>
        <b val="true"/>
        <sz val="8"/>
        <rFont val="Arial"/>
        <family val="2"/>
        <charset val="1"/>
      </rPr>
      <t xml:space="preserve">  Northumberland</t>
    </r>
    <r>
      <rPr>
        <b val="true"/>
        <vertAlign val="superscript"/>
        <sz val="8"/>
        <rFont val="Arial"/>
        <family val="2"/>
        <charset val="1"/>
      </rPr>
      <t xml:space="preserve">14</t>
    </r>
  </si>
  <si>
    <t xml:space="preserve">    Aylesbury Vale</t>
  </si>
  <si>
    <t xml:space="preserve">    Chiltern</t>
  </si>
  <si>
    <t xml:space="preserve">    South Bucks</t>
  </si>
  <si>
    <t xml:space="preserve">    Wycombe</t>
  </si>
  <si>
    <t xml:space="preserve">    Cambridge</t>
  </si>
  <si>
    <t xml:space="preserve">    East Cambridgeshire</t>
  </si>
  <si>
    <t xml:space="preserve">    Fenland</t>
  </si>
  <si>
    <t xml:space="preserve">    Huntingdonshire</t>
  </si>
  <si>
    <t xml:space="preserve">    South Cambridgeshire</t>
  </si>
  <si>
    <t xml:space="preserve">    Allerdale</t>
  </si>
  <si>
    <t xml:space="preserve">    Barrow-in-Furness</t>
  </si>
  <si>
    <t xml:space="preserve">    Carlisle</t>
  </si>
  <si>
    <t xml:space="preserve">    Copeland</t>
  </si>
  <si>
    <t xml:space="preserve">c</t>
  </si>
  <si>
    <t xml:space="preserve">    Eden</t>
  </si>
  <si>
    <t xml:space="preserve">.</t>
  </si>
  <si>
    <t xml:space="preserve">    South Lakeland</t>
  </si>
  <si>
    <t xml:space="preserve">    Amber Valley</t>
  </si>
  <si>
    <t xml:space="preserve">    Bolsover</t>
  </si>
  <si>
    <t xml:space="preserve">    Chesterfield</t>
  </si>
  <si>
    <t xml:space="preserve">    Derbyshire Dales</t>
  </si>
  <si>
    <t xml:space="preserve">    Erewash</t>
  </si>
  <si>
    <t xml:space="preserve">    High Peak</t>
  </si>
  <si>
    <t xml:space="preserve">    North East Derbyshire</t>
  </si>
  <si>
    <t xml:space="preserve">    South Derbyshire</t>
  </si>
  <si>
    <t xml:space="preserve">    East Devon</t>
  </si>
  <si>
    <t xml:space="preserve">    Exeter</t>
  </si>
  <si>
    <t xml:space="preserve">    Mid Devon</t>
  </si>
  <si>
    <t xml:space="preserve">    North Devon</t>
  </si>
  <si>
    <t xml:space="preserve">    South Hams</t>
  </si>
  <si>
    <t xml:space="preserve">    Teignbridge</t>
  </si>
  <si>
    <t xml:space="preserve">    Torridge</t>
  </si>
  <si>
    <t xml:space="preserve">    West Devon</t>
  </si>
  <si>
    <t xml:space="preserve">    Christchurch</t>
  </si>
  <si>
    <t xml:space="preserve">    East Dorset</t>
  </si>
  <si>
    <t xml:space="preserve">    North Dorset</t>
  </si>
  <si>
    <t xml:space="preserve">    Purbeck</t>
  </si>
  <si>
    <t xml:space="preserve">    West Dorset</t>
  </si>
  <si>
    <t xml:space="preserve">    Weymouth and Portland</t>
  </si>
  <si>
    <t xml:space="preserve">    Eastbourne</t>
  </si>
  <si>
    <t xml:space="preserve">    Hastings</t>
  </si>
  <si>
    <t xml:space="preserve">    Lewes</t>
  </si>
  <si>
    <t xml:space="preserve">    Rother</t>
  </si>
  <si>
    <t xml:space="preserve">    Wealden</t>
  </si>
  <si>
    <t xml:space="preserve">    Basildon</t>
  </si>
  <si>
    <t xml:space="preserve">    Braintree</t>
  </si>
  <si>
    <t xml:space="preserve">    Brentwood</t>
  </si>
  <si>
    <t xml:space="preserve">    Castle Point</t>
  </si>
  <si>
    <t xml:space="preserve">    Chelmsford</t>
  </si>
  <si>
    <t xml:space="preserve">    Colchester</t>
  </si>
  <si>
    <t xml:space="preserve">    Epping Forest</t>
  </si>
  <si>
    <t xml:space="preserve">    Harlow</t>
  </si>
  <si>
    <t xml:space="preserve">    Maldon</t>
  </si>
  <si>
    <t xml:space="preserve">    Rochford</t>
  </si>
  <si>
    <t xml:space="preserve">    Tendring</t>
  </si>
  <si>
    <t xml:space="preserve">    Uttlesford</t>
  </si>
  <si>
    <t xml:space="preserve">    Cheltenham</t>
  </si>
  <si>
    <t xml:space="preserve">    Cotswold</t>
  </si>
  <si>
    <t xml:space="preserve">    Forest of Dean</t>
  </si>
  <si>
    <t xml:space="preserve">    Gloucester</t>
  </si>
  <si>
    <t xml:space="preserve">    Stroud</t>
  </si>
  <si>
    <t xml:space="preserve">    Tewkesbury</t>
  </si>
  <si>
    <t xml:space="preserve">    Basingstoke and Deane</t>
  </si>
  <si>
    <t xml:space="preserve">    East Hampshire</t>
  </si>
  <si>
    <t xml:space="preserve">    Eastleigh</t>
  </si>
  <si>
    <t xml:space="preserve">    Fareham</t>
  </si>
  <si>
    <t xml:space="preserve">    Gosport</t>
  </si>
  <si>
    <t xml:space="preserve">    Hart</t>
  </si>
  <si>
    <t xml:space="preserve">    Havant</t>
  </si>
  <si>
    <t xml:space="preserve">    New Forest</t>
  </si>
  <si>
    <t xml:space="preserve">    Rushmoor</t>
  </si>
  <si>
    <t xml:space="preserve">    Test Valley</t>
  </si>
  <si>
    <t xml:space="preserve">    Winchester</t>
  </si>
  <si>
    <t xml:space="preserve">    Broxbourne</t>
  </si>
  <si>
    <t xml:space="preserve">    Dacorum</t>
  </si>
  <si>
    <t xml:space="preserve">    Hertsmere</t>
  </si>
  <si>
    <t xml:space="preserve">    North Hertfordshire</t>
  </si>
  <si>
    <t xml:space="preserve">    Three Rivers</t>
  </si>
  <si>
    <t xml:space="preserve">    Watford</t>
  </si>
  <si>
    <t xml:space="preserve">    Ashford</t>
  </si>
  <si>
    <t xml:space="preserve">    Canterbury</t>
  </si>
  <si>
    <t xml:space="preserve">    Dartford</t>
  </si>
  <si>
    <t xml:space="preserve">    Dover</t>
  </si>
  <si>
    <t xml:space="preserve">    Gravesham</t>
  </si>
  <si>
    <t xml:space="preserve">    Maidstone</t>
  </si>
  <si>
    <t xml:space="preserve">    Sevenoaks</t>
  </si>
  <si>
    <t xml:space="preserve">    Shepway</t>
  </si>
  <si>
    <t xml:space="preserve">    Swale</t>
  </si>
  <si>
    <t xml:space="preserve">    Thanet</t>
  </si>
  <si>
    <t xml:space="preserve">    Tonbridge and Malling</t>
  </si>
  <si>
    <t xml:space="preserve">    Tunbridge Wells</t>
  </si>
  <si>
    <t xml:space="preserve">    Burnley</t>
  </si>
  <si>
    <t xml:space="preserve">    Chorley</t>
  </si>
  <si>
    <t xml:space="preserve">    Fylde</t>
  </si>
  <si>
    <t xml:space="preserve">    Hyndburn</t>
  </si>
  <si>
    <t xml:space="preserve">    Lancaster</t>
  </si>
  <si>
    <t xml:space="preserve">    Pendle</t>
  </si>
  <si>
    <t xml:space="preserve">    Preston</t>
  </si>
  <si>
    <t xml:space="preserve">    Ribble Valley</t>
  </si>
  <si>
    <t xml:space="preserve">    Rossendale</t>
  </si>
  <si>
    <t xml:space="preserve">    South Ribble</t>
  </si>
  <si>
    <t xml:space="preserve">    West Lancashire</t>
  </si>
  <si>
    <t xml:space="preserve">    Wyre</t>
  </si>
  <si>
    <t xml:space="preserve">    Blaby</t>
  </si>
  <si>
    <t xml:space="preserve">    Charnwood</t>
  </si>
  <si>
    <t xml:space="preserve">    Harborough</t>
  </si>
  <si>
    <t xml:space="preserve">    Hinckley and Bosworth</t>
  </si>
  <si>
    <t xml:space="preserve">    Melton</t>
  </si>
  <si>
    <t xml:space="preserve">    North West Leicestershire</t>
  </si>
  <si>
    <t xml:space="preserve">    Oadby and Wigston</t>
  </si>
  <si>
    <t xml:space="preserve">    Boston</t>
  </si>
  <si>
    <t xml:space="preserve">    East Lindsey</t>
  </si>
  <si>
    <t xml:space="preserve">    Lincoln</t>
  </si>
  <si>
    <t xml:space="preserve">    North Kesteven</t>
  </si>
  <si>
    <t xml:space="preserve">    South Holland</t>
  </si>
  <si>
    <t xml:space="preserve">    South Kesteven</t>
  </si>
  <si>
    <t xml:space="preserve">    West Lindsey</t>
  </si>
  <si>
    <t xml:space="preserve">    Breckland</t>
  </si>
  <si>
    <t xml:space="preserve">    Broadland</t>
  </si>
  <si>
    <t xml:space="preserve">    Great Yarmouth</t>
  </si>
  <si>
    <t xml:space="preserve">    King's Lynn and West Norfolk</t>
  </si>
  <si>
    <t xml:space="preserve">    North Norfolk</t>
  </si>
  <si>
    <t xml:space="preserve">    Norwich</t>
  </si>
  <si>
    <t xml:space="preserve">    South Norfolk</t>
  </si>
  <si>
    <t xml:space="preserve">    Corby</t>
  </si>
  <si>
    <t xml:space="preserve">    Daventry</t>
  </si>
  <si>
    <t xml:space="preserve">    East Northamptonshire</t>
  </si>
  <si>
    <t xml:space="preserve">    Kettering</t>
  </si>
  <si>
    <t xml:space="preserve">    Northampton</t>
  </si>
  <si>
    <t xml:space="preserve">    South Northamptonshire</t>
  </si>
  <si>
    <t xml:space="preserve">    Wellingborough</t>
  </si>
  <si>
    <t xml:space="preserve">    Craven</t>
  </si>
  <si>
    <t xml:space="preserve">    Hambleton</t>
  </si>
  <si>
    <t xml:space="preserve">    Harrogate</t>
  </si>
  <si>
    <t xml:space="preserve">    Richmondshire</t>
  </si>
  <si>
    <t xml:space="preserve">    Ryedale</t>
  </si>
  <si>
    <t xml:space="preserve">    Scarborough</t>
  </si>
  <si>
    <t xml:space="preserve">    Selby</t>
  </si>
  <si>
    <t xml:space="preserve">    Ashfield</t>
  </si>
  <si>
    <t xml:space="preserve">    Bassetlaw</t>
  </si>
  <si>
    <t xml:space="preserve">    Broxtowe</t>
  </si>
  <si>
    <t xml:space="preserve">    Gedling</t>
  </si>
  <si>
    <t xml:space="preserve">    Mansfield</t>
  </si>
  <si>
    <t xml:space="preserve">    Newark and Sherwood</t>
  </si>
  <si>
    <t xml:space="preserve">    Rushcliffe</t>
  </si>
  <si>
    <t xml:space="preserve">    Cherwell</t>
  </si>
  <si>
    <t xml:space="preserve">    Oxford</t>
  </si>
  <si>
    <t xml:space="preserve">    South Oxfordshire</t>
  </si>
  <si>
    <t xml:space="preserve">    Vale of White Horse</t>
  </si>
  <si>
    <t xml:space="preserve">    West Oxfordshire</t>
  </si>
  <si>
    <t xml:space="preserve">    Mendip</t>
  </si>
  <si>
    <t xml:space="preserve">    Sedgemoor</t>
  </si>
  <si>
    <t xml:space="preserve">    South Somerset</t>
  </si>
  <si>
    <t xml:space="preserve">    Taunton Deane</t>
  </si>
  <si>
    <t xml:space="preserve">    West Somerset</t>
  </si>
  <si>
    <t xml:space="preserve">    Cannock Chase</t>
  </si>
  <si>
    <t xml:space="preserve">    East Staffordshire</t>
  </si>
  <si>
    <t xml:space="preserve">    Lichfield</t>
  </si>
  <si>
    <t xml:space="preserve">    Newcastle-under-Lyme</t>
  </si>
  <si>
    <t xml:space="preserve">    South Staffordshire</t>
  </si>
  <si>
    <t xml:space="preserve">    Stafford</t>
  </si>
  <si>
    <t xml:space="preserve">    Staffordshire Moorlands</t>
  </si>
  <si>
    <t xml:space="preserve">    Tamworth</t>
  </si>
  <si>
    <t xml:space="preserve">    Babergh</t>
  </si>
  <si>
    <t xml:space="preserve">    Forest Heath</t>
  </si>
  <si>
    <t xml:space="preserve">    Ipswich</t>
  </si>
  <si>
    <t xml:space="preserve">    Mid Suffolk</t>
  </si>
  <si>
    <t xml:space="preserve">    St Edmundsbury</t>
  </si>
  <si>
    <t xml:space="preserve">    Suffolk Coastal</t>
  </si>
  <si>
    <t xml:space="preserve">    Waveney</t>
  </si>
  <si>
    <t xml:space="preserve">    Elmbridge</t>
  </si>
  <si>
    <t xml:space="preserve">    Epsom and Ewell</t>
  </si>
  <si>
    <t xml:space="preserve">    Guildford</t>
  </si>
  <si>
    <t xml:space="preserve">    Mole Valley</t>
  </si>
  <si>
    <t xml:space="preserve">    Reigate and Banstead</t>
  </si>
  <si>
    <t xml:space="preserve">    Runnymede</t>
  </si>
  <si>
    <t xml:space="preserve">    Spelthorne</t>
  </si>
  <si>
    <t xml:space="preserve">    Surrey Heath</t>
  </si>
  <si>
    <t xml:space="preserve">    Tandridge</t>
  </si>
  <si>
    <t xml:space="preserve">    Waverley</t>
  </si>
  <si>
    <t xml:space="preserve">    Woking</t>
  </si>
  <si>
    <t xml:space="preserve">    North Warwickshire</t>
  </si>
  <si>
    <t xml:space="preserve">    Nuneaton and Bedworth</t>
  </si>
  <si>
    <t xml:space="preserve">    Rugby</t>
  </si>
  <si>
    <t xml:space="preserve">    Stratford-on-Avon</t>
  </si>
  <si>
    <t xml:space="preserve">    Warwick</t>
  </si>
  <si>
    <t xml:space="preserve">    Adur</t>
  </si>
  <si>
    <t xml:space="preserve">    Arun</t>
  </si>
  <si>
    <t xml:space="preserve">    Chichester</t>
  </si>
  <si>
    <t xml:space="preserve">    Crawley</t>
  </si>
  <si>
    <t xml:space="preserve">    Horsham</t>
  </si>
  <si>
    <t xml:space="preserve">    Mid Sussex</t>
  </si>
  <si>
    <t xml:space="preserve">    Worthing</t>
  </si>
  <si>
    <t xml:space="preserve">    Bromsgrove</t>
  </si>
  <si>
    <t xml:space="preserve">    Malvern Hills</t>
  </si>
  <si>
    <t xml:space="preserve">    Redditch</t>
  </si>
  <si>
    <t xml:space="preserve">    Worcester</t>
  </si>
  <si>
    <t xml:space="preserve">    Wychavon</t>
  </si>
  <si>
    <t xml:space="preserve">    Wyre Forest</t>
  </si>
  <si>
    <r>
      <rPr>
        <sz val="8"/>
        <rFont val="Arial"/>
        <family val="2"/>
        <charset val="1"/>
      </rPr>
      <t xml:space="preserve">    St Albans</t>
    </r>
    <r>
      <rPr>
        <vertAlign val="superscript"/>
        <sz val="8"/>
        <rFont val="Arial"/>
        <family val="2"/>
        <charset val="1"/>
      </rPr>
      <t xml:space="preserve">20</t>
    </r>
  </si>
  <si>
    <r>
      <rPr>
        <sz val="8"/>
        <rFont val="Arial"/>
        <family val="2"/>
        <charset val="1"/>
      </rPr>
      <t xml:space="preserve">    Welwyn Hatfield</t>
    </r>
    <r>
      <rPr>
        <vertAlign val="superscript"/>
        <sz val="8"/>
        <rFont val="Arial"/>
        <family val="2"/>
        <charset val="1"/>
      </rPr>
      <t xml:space="preserve">21</t>
    </r>
  </si>
  <si>
    <t xml:space="preserve">    East Hertfordshire</t>
  </si>
  <si>
    <t xml:space="preserve">    Stevenage</t>
  </si>
  <si>
    <t xml:space="preserve">    Bolton</t>
  </si>
  <si>
    <t xml:space="preserve">    Bury</t>
  </si>
  <si>
    <t xml:space="preserve">    Manchester</t>
  </si>
  <si>
    <t xml:space="preserve">    Oldham</t>
  </si>
  <si>
    <t xml:space="preserve">    Rochdale</t>
  </si>
  <si>
    <t xml:space="preserve">    Salford</t>
  </si>
  <si>
    <t xml:space="preserve">    Stockport</t>
  </si>
  <si>
    <t xml:space="preserve">    Tameside</t>
  </si>
  <si>
    <t xml:space="preserve">    Trafford</t>
  </si>
  <si>
    <t xml:space="preserve">    Wigan</t>
  </si>
  <si>
    <t xml:space="preserve">    Knowsley</t>
  </si>
  <si>
    <t xml:space="preserve">    Liverpool</t>
  </si>
  <si>
    <t xml:space="preserve">    St. Helens</t>
  </si>
  <si>
    <t xml:space="preserve">    Sefton</t>
  </si>
  <si>
    <t xml:space="preserve">    Wirral</t>
  </si>
  <si>
    <t xml:space="preserve">    Barnsley</t>
  </si>
  <si>
    <t xml:space="preserve">    Doncaster</t>
  </si>
  <si>
    <t xml:space="preserve">    Rotherham</t>
  </si>
  <si>
    <t xml:space="preserve">    Sheffield</t>
  </si>
  <si>
    <t xml:space="preserve">    Newcastle upon Tyne</t>
  </si>
  <si>
    <t xml:space="preserve">    North Tyneside</t>
  </si>
  <si>
    <t xml:space="preserve">    South Tyneside</t>
  </si>
  <si>
    <t xml:space="preserve">    Sunderland</t>
  </si>
  <si>
    <t xml:space="preserve">    Birmingham</t>
  </si>
  <si>
    <t xml:space="preserve">    Coventry</t>
  </si>
  <si>
    <t xml:space="preserve">    Dudley</t>
  </si>
  <si>
    <t xml:space="preserve">    Sandwell</t>
  </si>
  <si>
    <t xml:space="preserve">    Solihull</t>
  </si>
  <si>
    <t xml:space="preserve">    Walsall</t>
  </si>
  <si>
    <t xml:space="preserve">    Wolverhampton</t>
  </si>
  <si>
    <t xml:space="preserve">    Bradford</t>
  </si>
  <si>
    <t xml:space="preserve">    Calderdale</t>
  </si>
  <si>
    <t xml:space="preserve">    Kirklees</t>
  </si>
  <si>
    <t xml:space="preserve">    Leeds</t>
  </si>
  <si>
    <t xml:space="preserve">    Wakefield</t>
  </si>
  <si>
    <t xml:space="preserve">    Gateshead</t>
  </si>
  <si>
    <t xml:space="preserve">  Barking and Dagenham</t>
  </si>
  <si>
    <t xml:space="preserve">  Barnet</t>
  </si>
  <si>
    <t xml:space="preserve">  Bexley</t>
  </si>
  <si>
    <t xml:space="preserve">  Brent</t>
  </si>
  <si>
    <t xml:space="preserve">  Bromley</t>
  </si>
  <si>
    <t xml:space="preserve">  Camden</t>
  </si>
  <si>
    <t xml:space="preserve">  Croydon</t>
  </si>
  <si>
    <t xml:space="preserve">  Ealing</t>
  </si>
  <si>
    <t xml:space="preserve">  Enfield</t>
  </si>
  <si>
    <t xml:space="preserve">  Greenwich</t>
  </si>
  <si>
    <t xml:space="preserve">  Hackney</t>
  </si>
  <si>
    <t xml:space="preserve">  Hammersmith and Fulham</t>
  </si>
  <si>
    <t xml:space="preserve">  Haringey</t>
  </si>
  <si>
    <t xml:space="preserve">  Harrow</t>
  </si>
  <si>
    <t xml:space="preserve">  Havering</t>
  </si>
  <si>
    <t xml:space="preserve">  Hillingdon</t>
  </si>
  <si>
    <t xml:space="preserve">  Hounslow</t>
  </si>
  <si>
    <t xml:space="preserve">  Islington</t>
  </si>
  <si>
    <t xml:space="preserve">  Kensington and Chelsea</t>
  </si>
  <si>
    <t xml:space="preserve">  Kingston upon Thames</t>
  </si>
  <si>
    <t xml:space="preserve">  Lambeth</t>
  </si>
  <si>
    <t xml:space="preserve">  Lewisham</t>
  </si>
  <si>
    <t xml:space="preserve">  Merton</t>
  </si>
  <si>
    <t xml:space="preserve">  Newham</t>
  </si>
  <si>
    <t xml:space="preserve">  Redbridge</t>
  </si>
  <si>
    <t xml:space="preserve">  Richmond upon Thames</t>
  </si>
  <si>
    <t xml:space="preserve">  Southwark</t>
  </si>
  <si>
    <t xml:space="preserve">  Sutton</t>
  </si>
  <si>
    <t xml:space="preserve">  Tower Hamlets</t>
  </si>
  <si>
    <t xml:space="preserve">  Waltham Forest</t>
  </si>
  <si>
    <t xml:space="preserve">   Wandsworth</t>
  </si>
  <si>
    <t xml:space="preserve">   Westminster</t>
  </si>
  <si>
    <t xml:space="preserve">    Isle of Anglesey / Ynys Môn</t>
  </si>
  <si>
    <t xml:space="preserve">    Gwynedd / Gwynedd</t>
  </si>
  <si>
    <t xml:space="preserve">    Conwy / Conwy</t>
  </si>
  <si>
    <t xml:space="preserve">    Denbighshire / Sir Ddinbych</t>
  </si>
  <si>
    <t xml:space="preserve">    Flintshire / Sir y Fflint</t>
  </si>
  <si>
    <t xml:space="preserve">    Wrexham / Wrecsam</t>
  </si>
  <si>
    <t xml:space="preserve">    Ceredigion / Ceredigion</t>
  </si>
  <si>
    <t xml:space="preserve">    Pembrokeshire / Sir Benfro</t>
  </si>
  <si>
    <t xml:space="preserve">    Carmarthenshire / Sir Gaerfyrddin</t>
  </si>
  <si>
    <t xml:space="preserve">    Swansea / Abertawe</t>
  </si>
  <si>
    <t xml:space="preserve">    Neath Port Talbot / Castell-nedd Port Talbot</t>
  </si>
  <si>
    <t xml:space="preserve">    Bridgend / Pen-y-bont ar Ogwr</t>
  </si>
  <si>
    <t xml:space="preserve">    Vale of Glamorgan / Bro Morgannwg</t>
  </si>
  <si>
    <t xml:space="preserve">    Cardiff / Caerdydd</t>
  </si>
  <si>
    <t xml:space="preserve">    Rhondda Cynon Taf / Rhondda Cynon Taf</t>
  </si>
  <si>
    <t xml:space="preserve">    Caerphilly / Caerffili</t>
  </si>
  <si>
    <t xml:space="preserve">    Blaenau Gwent / Blaenau Gwent</t>
  </si>
  <si>
    <t xml:space="preserve">    Torfaen / Tor-faen</t>
  </si>
  <si>
    <t xml:space="preserve">    Monmouthshire / Sir Fynwy</t>
  </si>
  <si>
    <t xml:space="preserve">    Newport / Casnewydd</t>
  </si>
  <si>
    <t xml:space="preserve">    Powys / Powys</t>
  </si>
  <si>
    <t xml:space="preserve">    Merthyr Tydfil / Merthyr Tudful</t>
  </si>
  <si>
    <t xml:space="preserve">Area code</t>
  </si>
  <si>
    <r>
      <rPr>
        <sz val="11"/>
        <color rgb="FF000000"/>
        <rFont val="Calibri"/>
        <family val="2"/>
        <charset val="1"/>
      </rPr>
      <t xml:space="preserve">White</t>
    </r>
    <r>
      <rPr>
        <vertAlign val="superscript"/>
        <sz val="11"/>
        <color rgb="FF000000"/>
        <rFont val="Calibri"/>
        <family val="2"/>
        <charset val="1"/>
      </rPr>
      <t xml:space="preserve">2</t>
    </r>
  </si>
  <si>
    <t xml:space="preserve">E06000048</t>
  </si>
  <si>
    <t xml:space="preserve">E07000097</t>
  </si>
  <si>
    <t xml:space="preserve">E07000100</t>
  </si>
  <si>
    <t xml:space="preserve">E07000101</t>
  </si>
  <si>
    <t xml:space="preserve">E07000104</t>
  </si>
  <si>
    <t xml:space="preserve">E08000020</t>
  </si>
  <si>
    <t xml:space="preserve">S12000046 </t>
  </si>
  <si>
    <t xml:space="preserve">Code</t>
  </si>
  <si>
    <t xml:space="preserve">Name</t>
  </si>
  <si>
    <t xml:space="preserve">Mid-2016</t>
  </si>
  <si>
    <t xml:space="preserve">Na h-Eileanan Siar</t>
  </si>
  <si>
    <t xml:space="preserve">ID</t>
  </si>
  <si>
    <t xml:space="preserve">LA</t>
  </si>
  <si>
    <t xml:space="preserve">..</t>
  </si>
  <si>
    <t xml:space="preserve">LAU1 code</t>
  </si>
  <si>
    <t xml:space="preserve">LA name</t>
  </si>
  <si>
    <t xml:space="preserve">Highest level of qualification: Level 4 qualifications and above</t>
  </si>
  <si>
    <t xml:space="preserve">Schoolchildren and full-time students: Age 18 and over</t>
  </si>
  <si>
    <t xml:space="preserve">% Remain</t>
  </si>
  <si>
    <t xml:space="preserve">% Leave</t>
  </si>
  <si>
    <t xml:space="preserve">West Wales and the Valleys</t>
  </si>
  <si>
    <t xml:space="preserve">East Wales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</si>
</sst>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#,##0.0"/>
    <numFmt numFmtId="167" formatCode="0.00%"/>
    <numFmt numFmtId="168" formatCode="0.0"/>
    <numFmt numFmtId="169" formatCode="0"/>
    <numFmt numFmtId="170" formatCode="#,###;\-#,###;0\~"/>
  </numFmts>
  <fonts count="4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Ebrima"/>
      <family val="2"/>
      <charset val="1"/>
    </font>
    <font>
      <sz val="10"/>
      <color rgb="FFFFFFFF"/>
      <name val="Ebrima"/>
      <family val="2"/>
      <charset val="1"/>
    </font>
    <font>
      <sz val="10"/>
      <name val="Arial"/>
      <family val="2"/>
      <charset val="1"/>
    </font>
    <font>
      <sz val="10"/>
      <color rgb="FF9C0006"/>
      <name val="Ebrima"/>
      <family val="2"/>
      <charset val="1"/>
    </font>
    <font>
      <b val="true"/>
      <sz val="10"/>
      <color rgb="FFFA7D00"/>
      <name val="Ebrima"/>
      <family val="2"/>
      <charset val="1"/>
    </font>
    <font>
      <b val="true"/>
      <sz val="10"/>
      <color rgb="FFFFFFFF"/>
      <name val="Ebrima"/>
      <family val="2"/>
      <charset val="1"/>
    </font>
    <font>
      <i val="true"/>
      <sz val="10"/>
      <color rgb="FF7F7F7F"/>
      <name val="Ebrima"/>
      <family val="2"/>
      <charset val="1"/>
    </font>
    <font>
      <sz val="10"/>
      <color rgb="FF006100"/>
      <name val="Ebrima"/>
      <family val="2"/>
      <charset val="1"/>
    </font>
    <font>
      <b val="true"/>
      <sz val="15"/>
      <color rgb="FF44546A"/>
      <name val="Ebrima"/>
      <family val="2"/>
      <charset val="1"/>
    </font>
    <font>
      <b val="true"/>
      <sz val="13"/>
      <color rgb="FF44546A"/>
      <name val="Ebrima"/>
      <family val="2"/>
      <charset val="1"/>
    </font>
    <font>
      <b val="true"/>
      <sz val="11"/>
      <color rgb="FF44546A"/>
      <name val="Ebrima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0"/>
      <color rgb="FF0000FF"/>
      <name val="MS Sans Serif"/>
      <family val="2"/>
      <charset val="1"/>
    </font>
    <font>
      <sz val="10"/>
      <color rgb="FF3F3F76"/>
      <name val="Ebrima"/>
      <family val="2"/>
      <charset val="1"/>
    </font>
    <font>
      <sz val="10"/>
      <color rgb="FFFA7D00"/>
      <name val="Ebrima"/>
      <family val="2"/>
      <charset val="1"/>
    </font>
    <font>
      <sz val="10"/>
      <color rgb="FF9C6500"/>
      <name val="Ebrima"/>
      <family val="2"/>
      <charset val="1"/>
    </font>
    <font>
      <sz val="10"/>
      <name val="MS Sans Serif"/>
      <family val="2"/>
      <charset val="1"/>
    </font>
    <font>
      <sz val="10"/>
      <name val="Tahoma"/>
      <family val="2"/>
      <charset val="1"/>
    </font>
    <font>
      <b val="true"/>
      <sz val="10"/>
      <color rgb="FF3F3F3F"/>
      <name val="Ebrima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sz val="18"/>
      <color rgb="FF44546A"/>
      <name val="Calibri Light"/>
      <family val="2"/>
      <charset val="1"/>
    </font>
    <font>
      <b val="true"/>
      <sz val="10"/>
      <color rgb="FF000000"/>
      <name val="Ebrima"/>
      <family val="2"/>
      <charset val="1"/>
    </font>
    <font>
      <sz val="10"/>
      <color rgb="FFFF0000"/>
      <name val="Ebrima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vertAlign val="superscript"/>
      <sz val="8"/>
      <name val="Arial"/>
      <family val="2"/>
      <charset val="1"/>
    </font>
    <font>
      <b val="true"/>
      <vertAlign val="superscript"/>
      <sz val="8"/>
      <name val="Arial"/>
      <family val="2"/>
      <charset val="1"/>
    </font>
    <font>
      <vertAlign val="superscript"/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7"/>
      <name val="Arial"/>
      <family val="2"/>
      <charset val="1"/>
    </font>
    <font>
      <b val="true"/>
      <sz val="7"/>
      <name val="Arial"/>
      <family val="2"/>
      <charset val="1"/>
    </font>
    <font>
      <b val="true"/>
      <sz val="6"/>
      <color rgb="FFFF0000"/>
      <name val="Arial"/>
      <family val="2"/>
      <charset val="1"/>
    </font>
    <font>
      <sz val="6"/>
      <color rgb="FFFF0000"/>
      <name val="Arial"/>
      <family val="2"/>
      <charset val="1"/>
    </font>
    <font>
      <b val="true"/>
      <sz val="12"/>
      <name val="Calibri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B4C7E7"/>
        <bgColor rgb="FF9DC3E6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AE3F3"/>
      </patternFill>
    </fill>
    <fill>
      <patternFill patternType="solid">
        <fgColor rgb="FFFFE699"/>
        <bgColor rgb="FFFFEB9C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C6EFCE"/>
      </patternFill>
    </fill>
    <fill>
      <patternFill patternType="solid">
        <fgColor rgb="FF8FAADC"/>
        <bgColor rgb="FFA1B8E1"/>
      </patternFill>
    </fill>
    <fill>
      <patternFill patternType="solid">
        <fgColor rgb="FFF4B183"/>
        <bgColor rgb="FFFFCC99"/>
      </patternFill>
    </fill>
    <fill>
      <patternFill patternType="solid">
        <fgColor rgb="FFC9C9C9"/>
        <bgColor rgb="FFB4C7E7"/>
      </patternFill>
    </fill>
    <fill>
      <patternFill patternType="solid">
        <fgColor rgb="FFFFD966"/>
        <bgColor rgb="FFFFE699"/>
      </patternFill>
    </fill>
    <fill>
      <patternFill patternType="solid">
        <fgColor rgb="FF9DC3E6"/>
        <bgColor rgb="FFA1B8E1"/>
      </patternFill>
    </fill>
    <fill>
      <patternFill patternType="solid">
        <fgColor rgb="FFA9D18E"/>
        <bgColor rgb="FFC5E0B4"/>
      </patternFill>
    </fill>
    <fill>
      <patternFill patternType="solid">
        <fgColor rgb="FF4472C4"/>
        <bgColor rgb="FF5B9BD5"/>
      </patternFill>
    </fill>
    <fill>
      <patternFill patternType="solid">
        <fgColor rgb="FFED7D31"/>
        <bgColor rgb="FFFA7D0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D966"/>
      </patternFill>
    </fill>
    <fill>
      <patternFill patternType="solid">
        <fgColor rgb="FF5B9BD5"/>
        <bgColor rgb="FF8FAADC"/>
      </patternFill>
    </fill>
    <fill>
      <patternFill patternType="solid">
        <fgColor rgb="FF70AD47"/>
        <bgColor rgb="FF7F7F7F"/>
      </patternFill>
    </fill>
    <fill>
      <patternFill patternType="solid">
        <fgColor rgb="FFFFC7CE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C6EFCE"/>
        <bgColor rgb="FFC5E0B4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E699"/>
      </patternFill>
    </fill>
    <fill>
      <patternFill patternType="solid">
        <fgColor rgb="FFFFFFCC"/>
        <bgColor rgb="FFFFF2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/>
      <right/>
      <top/>
      <bottom style="thick">
        <color rgb="FFA1B8E1"/>
      </bottom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 style="thin">
        <color rgb="FF4472C4"/>
      </top>
      <bottom style="double">
        <color rgb="FF4472C4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7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6" borderId="0" applyFont="true" applyBorder="false" applyAlignment="true" applyProtection="false">
      <alignment horizontal="general" vertical="bottom" textRotation="0" wrapText="false" indent="0" shrinkToFit="false"/>
    </xf>
    <xf numFmtId="164" fontId="8" fillId="27" borderId="1" applyFont="true" applyBorder="true" applyAlignment="true" applyProtection="false">
      <alignment horizontal="general" vertical="bottom" textRotation="0" wrapText="false" indent="0" shrinkToFit="false"/>
    </xf>
    <xf numFmtId="164" fontId="9" fillId="22" borderId="2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4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29" borderId="1" applyFont="true" applyBorder="true" applyAlignment="true" applyProtection="false">
      <alignment horizontal="general" vertical="bottom" textRotation="0" wrapText="false" indent="0" shrinkToFit="false"/>
    </xf>
    <xf numFmtId="164" fontId="18" fillId="0" borderId="6" applyFont="true" applyBorder="true" applyAlignment="true" applyProtection="false">
      <alignment horizontal="general" vertical="bottom" textRotation="0" wrapText="false" indent="0" shrinkToFit="false"/>
    </xf>
    <xf numFmtId="164" fontId="19" fillId="3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7" applyFont="true" applyBorder="true" applyAlignment="true" applyProtection="false">
      <alignment horizontal="general" vertical="bottom" textRotation="0" wrapText="false" indent="0" shrinkToFit="false"/>
    </xf>
    <xf numFmtId="164" fontId="22" fillId="27" borderId="8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9" applyFont="true" applyBorder="tru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6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7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6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6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6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6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9" fillId="0" borderId="0" xfId="4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0" borderId="0" xfId="4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9" fillId="0" borderId="0" xfId="6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64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65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29" fillId="0" borderId="0" xfId="64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8" fillId="0" borderId="0" xfId="6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6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6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6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6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2" xfId="6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0" borderId="12" xfId="6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6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6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7" fillId="0" borderId="0" xfId="6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36" fillId="0" borderId="0" xfId="4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36" fillId="0" borderId="0" xfId="4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8" fillId="0" borderId="0" xfId="6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0" xfId="6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7" fillId="0" borderId="0" xfId="6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xfId="6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37" fillId="0" borderId="0" xfId="6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6" fillId="0" borderId="0" xfId="61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6" fillId="0" borderId="0" xfId="6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9" fillId="0" borderId="0" xfId="71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2" xfId="21" builtinId="53" customBuiltin="true"/>
    <cellStyle name="20% - Accent2 2" xfId="22" builtinId="53" customBuiltin="true"/>
    <cellStyle name="20% - Accent3 2" xfId="23" builtinId="53" customBuiltin="true"/>
    <cellStyle name="20% - Accent4 2" xfId="24" builtinId="53" customBuiltin="true"/>
    <cellStyle name="20% - Accent5 2" xfId="25" builtinId="53" customBuiltin="true"/>
    <cellStyle name="20% - Accent6 2" xfId="26" builtinId="53" customBuiltin="true"/>
    <cellStyle name="40% - Accent1 2" xfId="27" builtinId="53" customBuiltin="true"/>
    <cellStyle name="40% - Accent2 2" xfId="28" builtinId="53" customBuiltin="true"/>
    <cellStyle name="40% - Accent3 2" xfId="29" builtinId="53" customBuiltin="true"/>
    <cellStyle name="40% - Accent4 2" xfId="30" builtinId="53" customBuiltin="true"/>
    <cellStyle name="40% - Accent5 2" xfId="31" builtinId="53" customBuiltin="true"/>
    <cellStyle name="40% - Accent6 2" xfId="32" builtinId="53" customBuiltin="true"/>
    <cellStyle name="60% - Accent1 2" xfId="33" builtinId="53" customBuiltin="true"/>
    <cellStyle name="60% - Accent2 2" xfId="34" builtinId="53" customBuiltin="true"/>
    <cellStyle name="60% - Accent3 2" xfId="35" builtinId="53" customBuiltin="true"/>
    <cellStyle name="60% - Accent4 2" xfId="36" builtinId="53" customBuiltin="true"/>
    <cellStyle name="60% - Accent5 2" xfId="37" builtinId="53" customBuiltin="true"/>
    <cellStyle name="60% - Accent6 2" xfId="38" builtinId="53" customBuiltin="true"/>
    <cellStyle name="Accent1 2" xfId="39" builtinId="53" customBuiltin="true"/>
    <cellStyle name="Accent2 2" xfId="40" builtinId="53" customBuiltin="true"/>
    <cellStyle name="Accent3 2" xfId="41" builtinId="53" customBuiltin="true"/>
    <cellStyle name="Accent4 2" xfId="42" builtinId="53" customBuiltin="true"/>
    <cellStyle name="Accent5 2" xfId="43" builtinId="53" customBuiltin="true"/>
    <cellStyle name="Accent6 2" xfId="44" builtinId="53" customBuiltin="true"/>
    <cellStyle name="ANCLAS,REZONES Y SUS PARTES,DE FUNDICION,DE HIERRO O DE ACERO" xfId="45" builtinId="53" customBuiltin="true"/>
    <cellStyle name="Bad 2" xfId="46" builtinId="53" customBuiltin="true"/>
    <cellStyle name="Calculation 2" xfId="47" builtinId="53" customBuiltin="true"/>
    <cellStyle name="Check Cell 2" xfId="48" builtinId="53" customBuiltin="true"/>
    <cellStyle name="Comma 2" xfId="49" builtinId="53" customBuiltin="true"/>
    <cellStyle name="Explanatory Text 2" xfId="50" builtinId="53" customBuiltin="true"/>
    <cellStyle name="Good 2" xfId="51" builtinId="53" customBuiltin="true"/>
    <cellStyle name="Heading 1 2" xfId="52" builtinId="53" customBuiltin="true"/>
    <cellStyle name="Heading 2 2" xfId="53" builtinId="53" customBuiltin="true"/>
    <cellStyle name="Heading 3 2" xfId="54" builtinId="53" customBuiltin="true"/>
    <cellStyle name="Heading 4 2" xfId="55" builtinId="53" customBuiltin="true"/>
    <cellStyle name="Hyperlink 2" xfId="56" builtinId="53" customBuiltin="true"/>
    <cellStyle name="Hyperlink 3" xfId="57" builtinId="53" customBuiltin="true"/>
    <cellStyle name="Input 2" xfId="58" builtinId="53" customBuiltin="true"/>
    <cellStyle name="Linked Cell 2" xfId="59" builtinId="53" customBuiltin="true"/>
    <cellStyle name="Neutral 2" xfId="60" builtinId="53" customBuiltin="true"/>
    <cellStyle name="Normal 2" xfId="61" builtinId="53" customBuiltin="true"/>
    <cellStyle name="Normal 2 2" xfId="62" builtinId="53" customBuiltin="true"/>
    <cellStyle name="Normal 2 3" xfId="63" builtinId="53" customBuiltin="true"/>
    <cellStyle name="Normal 3" xfId="64" builtinId="53" customBuiltin="true"/>
    <cellStyle name="Normal 3 2" xfId="65" builtinId="53" customBuiltin="true"/>
    <cellStyle name="Normal 4" xfId="66" builtinId="53" customBuiltin="true"/>
    <cellStyle name="Note 2" xfId="67" builtinId="53" customBuiltin="true"/>
    <cellStyle name="Output 2" xfId="68" builtinId="53" customBuiltin="true"/>
    <cellStyle name="Style1" xfId="69" builtinId="53" customBuiltin="true"/>
    <cellStyle name="Style2" xfId="70" builtinId="53" customBuiltin="true"/>
    <cellStyle name="Style3" xfId="71" builtinId="53" customBuiltin="true"/>
    <cellStyle name="Title 2" xfId="72" builtinId="53" customBuiltin="true"/>
    <cellStyle name="Total 2" xfId="73" builtinId="53" customBuiltin="true"/>
    <cellStyle name="Warning Text 2" xfId="74" builtinId="53" customBuiltin="true"/>
    <cellStyle name="*unknown*" xfId="20" builtinId="8" customBuiltin="false"/>
  </cellStyles>
  <dxfs count="55">
    <dxf>
      <font>
        <name val="Arial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Tahoma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Arial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charset val="1"/>
        <family val="2"/>
        <b val="0"/>
        <i val="0"/>
        <strike val="0"/>
        <outline val="0"/>
        <shadow val="0"/>
        <color rgb="FF0563C1"/>
        <u val="single"/>
      </font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charset val="1"/>
        <family val="2"/>
        <color rgb="FF000000"/>
      </font>
      <numFmt numFmtId="165" formatCode="#,##0"/>
    </dxf>
    <dxf>
      <font>
        <name val="Ebrima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Ebrima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Arial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center" vertical="center" textRotation="0" wrapText="tru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charset val="1"/>
        <family val="2"/>
        <b val="0"/>
        <i val="0"/>
        <strike val="0"/>
        <outline val="0"/>
        <shadow val="0"/>
        <color rgb="FF0563C1"/>
        <u val="single"/>
      </font>
    </dxf>
    <dxf>
      <font>
        <name val="Arial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Ebrima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Ebrima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Arial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center" vertical="center" textRotation="0" wrapText="tru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Arial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charset val="1"/>
        <family val="2"/>
        <color rgb="FF000000"/>
      </font>
      <numFmt numFmtId="165" formatCode="#,##0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Ebrima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Ebrima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Ebrima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charset val="1"/>
        <family val="2"/>
        <b val="0"/>
        <i val="0"/>
        <strike val="0"/>
        <outline val="0"/>
        <shadow val="0"/>
        <color rgb="FF0563C1"/>
        <u val="single"/>
      </font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charset val="1"/>
        <family val="2"/>
        <color rgb="FF000000"/>
      </font>
      <numFmt numFmtId="165" formatCode="#,##0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charset val="1"/>
        <family val="2"/>
        <b val="0"/>
        <i val="0"/>
        <strike val="0"/>
        <outline val="0"/>
        <shadow val="0"/>
        <color rgb="FF0563C1"/>
        <u val="single"/>
      </font>
    </dxf>
    <dxf>
      <font>
        <name val="MS Sans Serif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</dxfs>
  <colors>
    <indexedColors>
      <rgbColor rgb="FF000000"/>
      <rgbColor rgb="FFFFFFFF"/>
      <rgbColor rgb="FFFF0000"/>
      <rgbColor rgb="FFC5E0B4"/>
      <rgbColor rgb="FF0000FF"/>
      <rgbColor rgb="FFFFD966"/>
      <rgbColor rgb="FFEDEDED"/>
      <rgbColor rgb="FFA9D18E"/>
      <rgbColor rgb="FF9C0006"/>
      <rgbColor rgb="FF006100"/>
      <rgbColor rgb="FF000080"/>
      <rgbColor rgb="FF9C6500"/>
      <rgbColor rgb="FF800080"/>
      <rgbColor rgb="FFDBDBDB"/>
      <rgbColor rgb="FFC9C9C9"/>
      <rgbColor rgb="FF7F7F7F"/>
      <rgbColor rgb="FF8FAADC"/>
      <rgbColor rgb="FFF8CBAD"/>
      <rgbColor rgb="FFFFFFCC"/>
      <rgbColor rgb="FFDEEBF7"/>
      <rgbColor rgb="FF660066"/>
      <rgbColor rgb="FFED7D31"/>
      <rgbColor rgb="FF0563C1"/>
      <rgbColor rgb="FFBDD7EE"/>
      <rgbColor rgb="FF000080"/>
      <rgbColor rgb="FFF2F2F2"/>
      <rgbColor rgb="FFFFE699"/>
      <rgbColor rgb="FFB4C7E7"/>
      <rgbColor rgb="FF800080"/>
      <rgbColor rgb="FF800000"/>
      <rgbColor rgb="FFDAE3F3"/>
      <rgbColor rgb="FF0000FF"/>
      <rgbColor rgb="FFA1B8E1"/>
      <rgbColor rgb="FFE2F0D9"/>
      <rgbColor rgb="FFC6EFCE"/>
      <rgbColor rgb="FFFFEB9C"/>
      <rgbColor rgb="FF9DC3E6"/>
      <rgbColor rgb="FFF4B183"/>
      <rgbColor rgb="FFB2B2B2"/>
      <rgbColor rgb="FFFFCC99"/>
      <rgbColor rgb="FF4472C4"/>
      <rgbColor rgb="FF5B9BD5"/>
      <rgbColor rgb="FF70AD47"/>
      <rgbColor rgb="FFFFC000"/>
      <rgbColor rgb="FFFF8001"/>
      <rgbColor rgb="FFFA7D00"/>
      <rgbColor rgb="FF44546A"/>
      <rgbColor rgb="FFA5A5A5"/>
      <rgbColor rgb="FF003366"/>
      <rgbColor rgb="FF00B050"/>
      <rgbColor rgb="FF003300"/>
      <rgbColor rgb="FFFFF2CC"/>
      <rgbColor rgb="FFFBE5D6"/>
      <rgbColor rgb="FFFFC7CE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externalLink" Target="externalLinks/externalLink2.xml"/><Relationship Id="rId25" Type="http://schemas.openxmlformats.org/officeDocument/2006/relationships/sharedStrings" Target="sharedStrings.xm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lectoralcommission.org.uk/find-information-by-subject/elections-and-referendums/past-elections-and-referendums/eu-referendum/electorate-and-count-information" TargetMode="External"/><Relationship Id="rId2" Type="http://schemas.openxmlformats.org/officeDocument/2006/relationships/hyperlink" Target="https://ons.maps.arcgis.com/home/item.html?id=0560301db0de440aa03a53487879c3f5" TargetMode="External"/><Relationship Id="rId3" Type="http://schemas.openxmlformats.org/officeDocument/2006/relationships/hyperlink" Target="https://www.ons.gov.uk/peoplepopulationandcommunity/populationandmigration/internationalmigration/datasets/populationoftheunitedkingdombycountryofbirthandnationality" TargetMode="External"/><Relationship Id="rId4" Type="http://schemas.openxmlformats.org/officeDocument/2006/relationships/hyperlink" Target="https://webarchive.nationalarchives.gov.uk/20160107125615/http:/www.ons.gov.uk/ons/rel/census/2011-census/key-statistics-and-quick-statistics-for-local-authorities-in-the-united-kingdom---part-1/rft-ks201uk.xls" TargetMode="External"/><Relationship Id="rId5" Type="http://schemas.openxmlformats.org/officeDocument/2006/relationships/hyperlink" Target="https://www.ons.gov.uk/peoplepopulationandcommunity/populationandmigration/populationestimates/datasets/populationestimatesforukenglandandwalesscotlandandnorthernireland" TargetMode="External"/><Relationship Id="rId6" Type="http://schemas.openxmlformats.org/officeDocument/2006/relationships/hyperlink" Target="https://www.ons.gov.uk/employmentandlabourmarket/peoplenotinwork/unemployment/datasets/claimantcountbyunitaryandlocalauthorityexperimental/current" TargetMode="External"/><Relationship Id="rId7" Type="http://schemas.openxmlformats.org/officeDocument/2006/relationships/hyperlink" Target="https://www.ons.gov.uk/economy/grossvalueaddedgva/datasets/regionalgvaibylocalauthorityintheuk" TargetMode="External"/><Relationship Id="rId8" Type="http://schemas.openxmlformats.org/officeDocument/2006/relationships/hyperlink" Target="https://webarchive.nationalarchives.gov.uk/20160106225510/http:/www.ons.gov.uk/ons/rel/census/2011-census/key-statistics-and-quick-statistics-for-local-authorities-in-the-united-kingdom---part-2/rft-ks501uk.xl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.42857142857143"/>
    <col collapsed="false" hidden="false" max="2" min="2" style="0" width="25.3775510204082"/>
    <col collapsed="false" hidden="false" max="3" min="3" style="0" width="82.3469387755102"/>
    <col collapsed="false" hidden="false" max="4" min="4" style="0" width="25.9183673469388"/>
    <col collapsed="false" hidden="false" max="5" min="5" style="0" width="22.6785714285714"/>
    <col collapsed="false" hidden="false" max="6" min="6" style="0" width="22.1377551020408"/>
    <col collapsed="false" hidden="false" max="1025" min="7" style="0" width="8.50510204081633"/>
  </cols>
  <sheetData>
    <row r="2" customFormat="false" ht="15" hidden="false" customHeight="false" outlineLevel="0" collapsed="false">
      <c r="B2" s="1" t="s">
        <v>0</v>
      </c>
      <c r="C2" s="2" t="s">
        <v>1</v>
      </c>
      <c r="D2" s="2"/>
      <c r="E2" s="2"/>
    </row>
    <row r="3" customFormat="false" ht="15" hidden="false" customHeight="false" outlineLevel="0" collapsed="false">
      <c r="B3" s="0" t="s">
        <v>2</v>
      </c>
      <c r="C3" s="0" t="s">
        <v>3</v>
      </c>
    </row>
    <row r="4" customFormat="false" ht="15" hidden="false" customHeight="false" outlineLevel="0" collapsed="false">
      <c r="B4" s="0" t="s">
        <v>4</v>
      </c>
      <c r="C4" s="0" t="s">
        <v>5</v>
      </c>
    </row>
    <row r="5" customFormat="false" ht="15" hidden="false" customHeight="false" outlineLevel="0" collapsed="false">
      <c r="B5" s="0" t="s">
        <v>6</v>
      </c>
      <c r="C5" s="0" t="s">
        <v>5</v>
      </c>
    </row>
    <row r="6" customFormat="false" ht="15" hidden="false" customHeight="false" outlineLevel="0" collapsed="false">
      <c r="B6" s="0" t="s">
        <v>7</v>
      </c>
      <c r="C6" s="0" t="s">
        <v>5</v>
      </c>
    </row>
    <row r="7" customFormat="false" ht="15" hidden="false" customHeight="false" outlineLevel="0" collapsed="false">
      <c r="B7" s="0" t="s">
        <v>8</v>
      </c>
      <c r="C7" s="0" t="s">
        <v>5</v>
      </c>
    </row>
    <row r="8" customFormat="false" ht="15" hidden="false" customHeight="false" outlineLevel="0" collapsed="false">
      <c r="B8" s="0" t="s">
        <v>9</v>
      </c>
      <c r="C8" s="0" t="s">
        <v>5</v>
      </c>
    </row>
    <row r="9" customFormat="false" ht="15" hidden="false" customHeight="false" outlineLevel="0" collapsed="false">
      <c r="B9" s="0" t="s">
        <v>10</v>
      </c>
      <c r="C9" s="0" t="s">
        <v>5</v>
      </c>
    </row>
    <row r="10" customFormat="false" ht="15" hidden="false" customHeight="false" outlineLevel="0" collapsed="false">
      <c r="B10" s="0" t="s">
        <v>11</v>
      </c>
      <c r="C10" s="0" t="s">
        <v>5</v>
      </c>
    </row>
    <row r="11" customFormat="false" ht="15" hidden="false" customHeight="false" outlineLevel="0" collapsed="false">
      <c r="B11" s="0" t="s">
        <v>12</v>
      </c>
      <c r="C11" s="0" t="s">
        <v>5</v>
      </c>
    </row>
    <row r="12" customFormat="false" ht="15" hidden="false" customHeight="false" outlineLevel="0" collapsed="false">
      <c r="B12" s="0" t="s">
        <v>13</v>
      </c>
      <c r="C12" s="0" t="s">
        <v>5</v>
      </c>
    </row>
    <row r="13" customFormat="false" ht="15" hidden="false" customHeight="false" outlineLevel="0" collapsed="false">
      <c r="B13" s="0" t="s">
        <v>14</v>
      </c>
      <c r="C13" s="0" t="s">
        <v>5</v>
      </c>
    </row>
    <row r="14" customFormat="false" ht="15" hidden="false" customHeight="false" outlineLevel="0" collapsed="false">
      <c r="B14" s="0" t="s">
        <v>15</v>
      </c>
      <c r="C14" s="0" t="s">
        <v>5</v>
      </c>
    </row>
    <row r="16" customFormat="false" ht="15" hidden="false" customHeight="false" outlineLevel="0" collapsed="false">
      <c r="B16" s="1" t="s">
        <v>0</v>
      </c>
      <c r="C16" s="2" t="s">
        <v>16</v>
      </c>
      <c r="D16" s="1" t="s">
        <v>1</v>
      </c>
      <c r="E16" s="1" t="s">
        <v>17</v>
      </c>
      <c r="F16" s="1" t="s">
        <v>18</v>
      </c>
    </row>
    <row r="17" customFormat="false" ht="15" hidden="false" customHeight="false" outlineLevel="0" collapsed="false">
      <c r="B17" s="0" t="s">
        <v>19</v>
      </c>
      <c r="C17" s="3" t="s">
        <v>20</v>
      </c>
      <c r="D17" s="0" t="s">
        <v>21</v>
      </c>
      <c r="F17" s="0" t="s">
        <v>22</v>
      </c>
    </row>
    <row r="18" customFormat="false" ht="15" hidden="false" customHeight="false" outlineLevel="0" collapsed="false">
      <c r="B18" s="0" t="s">
        <v>23</v>
      </c>
      <c r="C18" s="3" t="s">
        <v>24</v>
      </c>
      <c r="D18" s="0" t="s">
        <v>25</v>
      </c>
      <c r="F18" s="0" t="s">
        <v>26</v>
      </c>
    </row>
    <row r="19" customFormat="false" ht="15" hidden="false" customHeight="false" outlineLevel="0" collapsed="false">
      <c r="B19" s="0" t="s">
        <v>27</v>
      </c>
      <c r="C19" s="3" t="s">
        <v>28</v>
      </c>
      <c r="D19" s="0" t="s">
        <v>25</v>
      </c>
      <c r="E19" s="0" t="s">
        <v>29</v>
      </c>
      <c r="F19" s="0" t="s">
        <v>30</v>
      </c>
    </row>
    <row r="20" customFormat="false" ht="15" hidden="false" customHeight="false" outlineLevel="0" collapsed="false">
      <c r="B20" s="0" t="s">
        <v>31</v>
      </c>
      <c r="C20" s="3" t="s">
        <v>32</v>
      </c>
      <c r="D20" s="0" t="s">
        <v>33</v>
      </c>
      <c r="F20" s="0" t="s">
        <v>26</v>
      </c>
    </row>
    <row r="21" customFormat="false" ht="15" hidden="false" customHeight="false" outlineLevel="0" collapsed="false">
      <c r="B21" s="0" t="s">
        <v>34</v>
      </c>
      <c r="C21" s="3" t="s">
        <v>35</v>
      </c>
      <c r="D21" s="0" t="s">
        <v>25</v>
      </c>
      <c r="E21" s="0" t="s">
        <v>36</v>
      </c>
      <c r="F21" s="0" t="s">
        <v>26</v>
      </c>
    </row>
    <row r="22" customFormat="false" ht="15" hidden="false" customHeight="false" outlineLevel="0" collapsed="false">
      <c r="B22" s="0" t="s">
        <v>37</v>
      </c>
      <c r="C22" s="3" t="s">
        <v>38</v>
      </c>
      <c r="D22" s="0" t="s">
        <v>25</v>
      </c>
      <c r="E22" s="0" t="s">
        <v>39</v>
      </c>
      <c r="F22" s="0" t="s">
        <v>26</v>
      </c>
    </row>
    <row r="23" customFormat="false" ht="15" hidden="false" customHeight="false" outlineLevel="0" collapsed="false">
      <c r="B23" s="0" t="s">
        <v>40</v>
      </c>
      <c r="C23" s="3" t="s">
        <v>41</v>
      </c>
      <c r="D23" s="0" t="s">
        <v>25</v>
      </c>
      <c r="F23" s="0" t="s">
        <v>26</v>
      </c>
    </row>
    <row r="24" customFormat="false" ht="15" hidden="false" customHeight="false" outlineLevel="0" collapsed="false">
      <c r="B24" s="0" t="s">
        <v>42</v>
      </c>
      <c r="C24" s="3" t="s">
        <v>43</v>
      </c>
      <c r="D24" s="0" t="s">
        <v>33</v>
      </c>
      <c r="F24" s="0" t="s">
        <v>26</v>
      </c>
    </row>
    <row r="25" customFormat="false" ht="15" hidden="false" customHeight="false" outlineLevel="0" collapsed="false">
      <c r="B25" s="0" t="s">
        <v>44</v>
      </c>
      <c r="C25" s="0" t="s">
        <v>45</v>
      </c>
      <c r="F25" s="0" t="s">
        <v>46</v>
      </c>
    </row>
  </sheetData>
  <hyperlinks>
    <hyperlink ref="C17" r:id="rId1" display="EU Referendum Results"/>
    <hyperlink ref="C18" r:id="rId2" display="Rural Urban Classification (2011) of Local Authority Districts in England"/>
    <hyperlink ref="C19" r:id="rId3" display="Population of the UK by country of birth and nationality"/>
    <hyperlink ref="C20" r:id="rId4" display="2011 Census: KS201UK Ethnic group, local authorities in the United Kingdom"/>
    <hyperlink ref="C21" r:id="rId5" display="Estimates of the population for the UK, England and Wales, Scotland and Northern Ireland"/>
    <hyperlink ref="C22" r:id="rId6" display="CC01 Regional labour market: Claimant Count by unitary and local authority (experimental)"/>
    <hyperlink ref="C23" r:id="rId7" display="Regional GVA(I) by local authority in the UK"/>
    <hyperlink ref="C24" r:id="rId8" display="2011 Census: KS501UK Qualifications and students, local authorities in the United Kingdom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6632653061225"/>
    <col collapsed="false" hidden="false" max="2" min="2" style="0" width="22.5459183673469"/>
    <col collapsed="false" hidden="false" max="3" min="3" style="0" width="11.4744897959184"/>
    <col collapsed="false" hidden="false" max="5" min="4" style="0" width="7.83163265306122"/>
    <col collapsed="false" hidden="false" max="7" min="6" style="0" width="11.7448979591837"/>
    <col collapsed="false" hidden="false" max="8" min="8" style="0" width="7.56122448979592"/>
    <col collapsed="false" hidden="false" max="9" min="9" style="0" width="20.5204081632653"/>
    <col collapsed="false" hidden="false" max="10" min="10" style="0" width="24.8367346938776"/>
    <col collapsed="false" hidden="false" max="1025" min="11" style="0" width="8.50510204081633"/>
  </cols>
  <sheetData>
    <row r="1" customFormat="false" ht="45" hidden="false" customHeight="fals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55</v>
      </c>
      <c r="H1" s="5" t="s">
        <v>56</v>
      </c>
      <c r="I1" s="5" t="s">
        <v>61</v>
      </c>
      <c r="J1" s="5" t="s">
        <v>62</v>
      </c>
    </row>
    <row r="2" customFormat="false" ht="15" hidden="false" customHeight="false" outlineLevel="0" collapsed="false">
      <c r="A2" s="0" t="s">
        <v>769</v>
      </c>
      <c r="B2" s="0" t="s">
        <v>770</v>
      </c>
      <c r="C2" s="0" t="n">
        <v>11382</v>
      </c>
      <c r="D2" s="0" t="n">
        <v>7189</v>
      </c>
      <c r="E2" s="0" t="n">
        <v>4193</v>
      </c>
      <c r="F2" s="0" t="n">
        <v>63.16</v>
      </c>
      <c r="G2" s="0" t="n">
        <v>36.84</v>
      </c>
      <c r="H2" s="0" t="str">
        <f aca="false">IF(G2&gt;50, "Leave", "Remain")</f>
        <v>Remain</v>
      </c>
      <c r="I2" s="0" t="n">
        <v>99.3</v>
      </c>
      <c r="J2" s="0" t="n">
        <f aca="false">100-I2</f>
        <v>0.700000000000003</v>
      </c>
    </row>
    <row r="3" customFormat="false" ht="15" hidden="false" customHeight="false" outlineLevel="0" collapsed="false">
      <c r="A3" s="0" t="s">
        <v>753</v>
      </c>
      <c r="B3" s="0" t="s">
        <v>754</v>
      </c>
      <c r="C3" s="0" t="n">
        <v>14903</v>
      </c>
      <c r="D3" s="0" t="n">
        <v>8232</v>
      </c>
      <c r="E3" s="0" t="n">
        <v>6671</v>
      </c>
      <c r="F3" s="0" t="n">
        <v>55.24</v>
      </c>
      <c r="G3" s="0" t="n">
        <v>44.76</v>
      </c>
      <c r="H3" s="0" t="str">
        <f aca="false">IF(G3&gt;50, "Leave", "Remain")</f>
        <v>Remain</v>
      </c>
      <c r="I3" s="0" t="n">
        <v>99.1</v>
      </c>
      <c r="J3" s="0" t="n">
        <f aca="false">100-I3</f>
        <v>0.900000000000006</v>
      </c>
    </row>
    <row r="4" customFormat="false" ht="15" hidden="false" customHeight="false" outlineLevel="0" collapsed="false">
      <c r="A4" s="0" t="s">
        <v>225</v>
      </c>
      <c r="B4" s="0" t="s">
        <v>226</v>
      </c>
      <c r="C4" s="0" t="n">
        <v>31718</v>
      </c>
      <c r="D4" s="0" t="n">
        <v>14807</v>
      </c>
      <c r="E4" s="0" t="n">
        <v>16911</v>
      </c>
      <c r="F4" s="0" t="n">
        <v>46.68</v>
      </c>
      <c r="G4" s="0" t="n">
        <v>53.32</v>
      </c>
      <c r="H4" s="0" t="str">
        <f aca="false">IF(G4&gt;50, "Leave", "Remain")</f>
        <v>Leave</v>
      </c>
      <c r="I4" s="0" t="n">
        <v>98.9</v>
      </c>
      <c r="J4" s="0" t="n">
        <f aca="false">100-I4</f>
        <v>1.09999999999999</v>
      </c>
    </row>
    <row r="5" customFormat="false" ht="15" hidden="false" customHeight="false" outlineLevel="0" collapsed="false">
      <c r="A5" s="0" t="s">
        <v>217</v>
      </c>
      <c r="B5" s="0" t="s">
        <v>218</v>
      </c>
      <c r="C5" s="0" t="n">
        <v>54238</v>
      </c>
      <c r="D5" s="0" t="n">
        <v>22429</v>
      </c>
      <c r="E5" s="0" t="n">
        <v>31809</v>
      </c>
      <c r="F5" s="0" t="n">
        <v>41.35</v>
      </c>
      <c r="G5" s="0" t="n">
        <v>58.65</v>
      </c>
      <c r="H5" s="0" t="str">
        <f aca="false">IF(G5&gt;50, "Leave", "Remain")</f>
        <v>Leave</v>
      </c>
      <c r="I5" s="0" t="n">
        <v>98.9</v>
      </c>
      <c r="J5" s="0" t="n">
        <f aca="false">100-I5</f>
        <v>1.09999999999999</v>
      </c>
    </row>
    <row r="6" customFormat="false" ht="15" hidden="false" customHeight="false" outlineLevel="0" collapsed="false">
      <c r="A6" s="0" t="s">
        <v>767</v>
      </c>
      <c r="B6" s="0" t="s">
        <v>768</v>
      </c>
      <c r="C6" s="0" t="n">
        <v>67504</v>
      </c>
      <c r="D6" s="0" t="n">
        <v>38394</v>
      </c>
      <c r="E6" s="0" t="n">
        <v>29110</v>
      </c>
      <c r="F6" s="0" t="n">
        <v>56.88</v>
      </c>
      <c r="G6" s="0" t="n">
        <v>43.12</v>
      </c>
      <c r="H6" s="0" t="str">
        <f aca="false">IF(G6&gt;50, "Leave", "Remain")</f>
        <v>Remain</v>
      </c>
      <c r="I6" s="0" t="n">
        <v>98.9</v>
      </c>
      <c r="J6" s="0" t="n">
        <f aca="false">100-I6</f>
        <v>1.09999999999999</v>
      </c>
    </row>
    <row r="7" customFormat="false" ht="15" hidden="false" customHeight="false" outlineLevel="0" collapsed="false">
      <c r="A7" s="0" t="s">
        <v>189</v>
      </c>
      <c r="B7" s="0" t="s">
        <v>190</v>
      </c>
      <c r="C7" s="0" t="n">
        <v>1424</v>
      </c>
      <c r="D7" s="0" t="n">
        <v>803</v>
      </c>
      <c r="E7" s="0" t="n">
        <v>621</v>
      </c>
      <c r="F7" s="0" t="n">
        <v>56.39</v>
      </c>
      <c r="G7" s="0" t="n">
        <v>43.61</v>
      </c>
      <c r="H7" s="0" t="str">
        <f aca="false">IF(G7&gt;50, "Leave", "Remain")</f>
        <v>Remain</v>
      </c>
      <c r="I7" s="0" t="n">
        <v>98.8</v>
      </c>
      <c r="J7" s="0" t="n">
        <f aca="false">100-I7</f>
        <v>1.2</v>
      </c>
    </row>
    <row r="8" customFormat="false" ht="15" hidden="false" customHeight="false" outlineLevel="0" collapsed="false">
      <c r="A8" s="0" t="s">
        <v>745</v>
      </c>
      <c r="B8" s="0" t="s">
        <v>746</v>
      </c>
      <c r="C8" s="0" t="n">
        <v>82667</v>
      </c>
      <c r="D8" s="0" t="n">
        <v>43864</v>
      </c>
      <c r="E8" s="0" t="n">
        <v>38803</v>
      </c>
      <c r="F8" s="0" t="n">
        <v>53.06</v>
      </c>
      <c r="G8" s="0" t="n">
        <v>46.94</v>
      </c>
      <c r="H8" s="0" t="str">
        <f aca="false">IF(G8&gt;50, "Leave", "Remain")</f>
        <v>Remain</v>
      </c>
      <c r="I8" s="0" t="n">
        <v>98.8</v>
      </c>
      <c r="J8" s="0" t="n">
        <f aca="false">100-I8</f>
        <v>1.2</v>
      </c>
    </row>
    <row r="9" customFormat="false" ht="15" hidden="false" customHeight="false" outlineLevel="0" collapsed="false">
      <c r="A9" s="0" t="s">
        <v>747</v>
      </c>
      <c r="B9" s="0" t="s">
        <v>748</v>
      </c>
      <c r="C9" s="0" t="n">
        <v>57833</v>
      </c>
      <c r="D9" s="0" t="n">
        <v>33891</v>
      </c>
      <c r="E9" s="0" t="n">
        <v>23942</v>
      </c>
      <c r="F9" s="0" t="n">
        <v>58.6</v>
      </c>
      <c r="G9" s="0" t="n">
        <v>41.4</v>
      </c>
      <c r="H9" s="0" t="str">
        <f aca="false">IF(G9&gt;50, "Leave", "Remain")</f>
        <v>Remain</v>
      </c>
      <c r="I9" s="0" t="n">
        <v>98.8</v>
      </c>
      <c r="J9" s="0" t="n">
        <f aca="false">100-I9</f>
        <v>1.2</v>
      </c>
    </row>
    <row r="10" customFormat="false" ht="15" hidden="false" customHeight="false" outlineLevel="0" collapsed="false">
      <c r="A10" s="0" t="s">
        <v>765</v>
      </c>
      <c r="B10" s="0" t="s">
        <v>766</v>
      </c>
      <c r="C10" s="0" t="n">
        <v>48106</v>
      </c>
      <c r="D10" s="0" t="n">
        <v>24114</v>
      </c>
      <c r="E10" s="0" t="n">
        <v>23992</v>
      </c>
      <c r="F10" s="0" t="n">
        <v>50.13</v>
      </c>
      <c r="G10" s="0" t="n">
        <v>49.87</v>
      </c>
      <c r="H10" s="0" t="str">
        <f aca="false">IF(G10&gt;50, "Leave", "Remain")</f>
        <v>Remain</v>
      </c>
      <c r="I10" s="0" t="n">
        <v>98.8</v>
      </c>
      <c r="J10" s="0" t="n">
        <f aca="false">100-I10</f>
        <v>1.2</v>
      </c>
    </row>
    <row r="11" customFormat="false" ht="15" hidden="false" customHeight="false" outlineLevel="0" collapsed="false">
      <c r="A11" s="0" t="s">
        <v>503</v>
      </c>
      <c r="B11" s="0" t="s">
        <v>504</v>
      </c>
      <c r="C11" s="0" t="n">
        <v>21734</v>
      </c>
      <c r="D11" s="0" t="n">
        <v>8566</v>
      </c>
      <c r="E11" s="0" t="n">
        <v>13168</v>
      </c>
      <c r="F11" s="0" t="n">
        <v>39.41</v>
      </c>
      <c r="G11" s="0" t="n">
        <v>60.59</v>
      </c>
      <c r="H11" s="0" t="str">
        <f aca="false">IF(G11&gt;50, "Leave", "Remain")</f>
        <v>Leave</v>
      </c>
      <c r="I11" s="0" t="n">
        <v>98.7</v>
      </c>
      <c r="J11" s="0" t="n">
        <f aca="false">100-I11</f>
        <v>1.3</v>
      </c>
    </row>
    <row r="12" customFormat="false" ht="15" hidden="false" customHeight="false" outlineLevel="0" collapsed="false">
      <c r="A12" s="0" t="s">
        <v>773</v>
      </c>
      <c r="B12" s="0" t="s">
        <v>774</v>
      </c>
      <c r="C12" s="0" t="n">
        <v>64914</v>
      </c>
      <c r="D12" s="0" t="n">
        <v>37952</v>
      </c>
      <c r="E12" s="0" t="n">
        <v>26962</v>
      </c>
      <c r="F12" s="0" t="n">
        <v>58.47</v>
      </c>
      <c r="G12" s="0" t="n">
        <v>41.53</v>
      </c>
      <c r="H12" s="0" t="str">
        <f aca="false">IF(G12&gt;50, "Leave", "Remain")</f>
        <v>Remain</v>
      </c>
      <c r="I12" s="0" t="n">
        <v>98.7</v>
      </c>
      <c r="J12" s="0" t="n">
        <f aca="false">100-I12</f>
        <v>1.3</v>
      </c>
    </row>
    <row r="13" customFormat="false" ht="15" hidden="false" customHeight="false" outlineLevel="0" collapsed="false">
      <c r="A13" s="0" t="s">
        <v>777</v>
      </c>
      <c r="B13" s="0" t="s">
        <v>778</v>
      </c>
      <c r="C13" s="0" t="n">
        <v>61506</v>
      </c>
      <c r="D13" s="0" t="n">
        <v>36265</v>
      </c>
      <c r="E13" s="0" t="n">
        <v>25241</v>
      </c>
      <c r="F13" s="0" t="n">
        <v>58.96</v>
      </c>
      <c r="G13" s="0" t="n">
        <v>41.04</v>
      </c>
      <c r="H13" s="0" t="str">
        <f aca="false">IF(G13&gt;50, "Leave", "Remain")</f>
        <v>Remain</v>
      </c>
      <c r="I13" s="0" t="n">
        <v>98.7</v>
      </c>
      <c r="J13" s="0" t="n">
        <f aca="false">100-I13</f>
        <v>1.3</v>
      </c>
    </row>
    <row r="14" customFormat="false" ht="15" hidden="false" customHeight="false" outlineLevel="0" collapsed="false">
      <c r="A14" s="0" t="s">
        <v>257</v>
      </c>
      <c r="B14" s="0" t="s">
        <v>258</v>
      </c>
      <c r="C14" s="0" t="n">
        <v>41429</v>
      </c>
      <c r="D14" s="0" t="n">
        <v>16229</v>
      </c>
      <c r="E14" s="0" t="n">
        <v>25200</v>
      </c>
      <c r="F14" s="0" t="n">
        <v>39.17</v>
      </c>
      <c r="G14" s="0" t="n">
        <v>60.83</v>
      </c>
      <c r="H14" s="0" t="str">
        <f aca="false">IF(G14&gt;50, "Leave", "Remain")</f>
        <v>Leave</v>
      </c>
      <c r="I14" s="0" t="n">
        <v>98.6</v>
      </c>
      <c r="J14" s="0" t="n">
        <f aca="false">100-I14</f>
        <v>1.40000000000001</v>
      </c>
    </row>
    <row r="15" customFormat="false" ht="15" hidden="false" customHeight="false" outlineLevel="0" collapsed="false">
      <c r="A15" s="0" t="s">
        <v>437</v>
      </c>
      <c r="B15" s="0" t="s">
        <v>438</v>
      </c>
      <c r="C15" s="0" t="n">
        <v>63790</v>
      </c>
      <c r="D15" s="0" t="n">
        <v>26214</v>
      </c>
      <c r="E15" s="0" t="n">
        <v>37576</v>
      </c>
      <c r="F15" s="0" t="n">
        <v>41.09</v>
      </c>
      <c r="G15" s="0" t="n">
        <v>58.91</v>
      </c>
      <c r="H15" s="0" t="str">
        <f aca="false">IF(G15&gt;50, "Leave", "Remain")</f>
        <v>Leave</v>
      </c>
      <c r="I15" s="0" t="n">
        <v>98.6</v>
      </c>
      <c r="J15" s="0" t="n">
        <f aca="false">100-I15</f>
        <v>1.40000000000001</v>
      </c>
    </row>
    <row r="16" customFormat="false" ht="15" hidden="false" customHeight="false" outlineLevel="0" collapsed="false">
      <c r="A16" s="0" t="s">
        <v>517</v>
      </c>
      <c r="B16" s="0" t="s">
        <v>518</v>
      </c>
      <c r="C16" s="0" t="n">
        <v>59760</v>
      </c>
      <c r="D16" s="0" t="n">
        <v>21076</v>
      </c>
      <c r="E16" s="0" t="n">
        <v>38684</v>
      </c>
      <c r="F16" s="0" t="n">
        <v>35.27</v>
      </c>
      <c r="G16" s="0" t="n">
        <v>64.73</v>
      </c>
      <c r="H16" s="0" t="str">
        <f aca="false">IF(G16&gt;50, "Leave", "Remain")</f>
        <v>Leave</v>
      </c>
      <c r="I16" s="0" t="n">
        <v>98.6</v>
      </c>
      <c r="J16" s="0" t="n">
        <f aca="false">100-I16</f>
        <v>1.40000000000001</v>
      </c>
    </row>
    <row r="17" customFormat="false" ht="15" hidden="false" customHeight="false" outlineLevel="0" collapsed="false">
      <c r="A17" s="0" t="s">
        <v>235</v>
      </c>
      <c r="B17" s="0" t="s">
        <v>236</v>
      </c>
      <c r="C17" s="0" t="n">
        <v>46728</v>
      </c>
      <c r="D17" s="0" t="n">
        <v>22633</v>
      </c>
      <c r="E17" s="0" t="n">
        <v>24095</v>
      </c>
      <c r="F17" s="0" t="n">
        <v>48.44</v>
      </c>
      <c r="G17" s="0" t="n">
        <v>51.56</v>
      </c>
      <c r="H17" s="0" t="str">
        <f aca="false">IF(G17&gt;50, "Leave", "Remain")</f>
        <v>Leave</v>
      </c>
      <c r="I17" s="0" t="n">
        <v>98.6</v>
      </c>
      <c r="J17" s="0" t="n">
        <f aca="false">100-I17</f>
        <v>1.40000000000001</v>
      </c>
    </row>
    <row r="18" customFormat="false" ht="15" hidden="false" customHeight="false" outlineLevel="0" collapsed="false">
      <c r="A18" s="0" t="s">
        <v>761</v>
      </c>
      <c r="B18" s="0" t="s">
        <v>762</v>
      </c>
      <c r="C18" s="0" t="n">
        <v>38698</v>
      </c>
      <c r="D18" s="0" t="n">
        <v>24688</v>
      </c>
      <c r="E18" s="0" t="n">
        <v>14010</v>
      </c>
      <c r="F18" s="0" t="n">
        <v>63.8</v>
      </c>
      <c r="G18" s="0" t="n">
        <v>36.2</v>
      </c>
      <c r="H18" s="0" t="str">
        <f aca="false">IF(G18&gt;50, "Leave", "Remain")</f>
        <v>Remain</v>
      </c>
      <c r="I18" s="0" t="n">
        <v>98.6</v>
      </c>
      <c r="J18" s="0" t="n">
        <f aca="false">100-I18</f>
        <v>1.40000000000001</v>
      </c>
    </row>
    <row r="19" customFormat="false" ht="15" hidden="false" customHeight="false" outlineLevel="0" collapsed="false">
      <c r="A19" s="0" t="s">
        <v>787</v>
      </c>
      <c r="B19" s="0" t="s">
        <v>788</v>
      </c>
      <c r="C19" s="0" t="n">
        <v>48696</v>
      </c>
      <c r="D19" s="0" t="n">
        <v>29494</v>
      </c>
      <c r="E19" s="0" t="n">
        <v>19202</v>
      </c>
      <c r="F19" s="0" t="n">
        <v>60.57</v>
      </c>
      <c r="G19" s="0" t="n">
        <v>39.43</v>
      </c>
      <c r="H19" s="0" t="str">
        <f aca="false">IF(G19&gt;50, "Leave", "Remain")</f>
        <v>Remain</v>
      </c>
      <c r="I19" s="0" t="n">
        <v>98.6</v>
      </c>
      <c r="J19" s="0" t="n">
        <f aca="false">100-I19</f>
        <v>1.40000000000001</v>
      </c>
    </row>
    <row r="20" customFormat="false" ht="15" hidden="false" customHeight="false" outlineLevel="0" collapsed="false">
      <c r="A20" s="0" t="s">
        <v>465</v>
      </c>
      <c r="B20" s="0" t="s">
        <v>466</v>
      </c>
      <c r="C20" s="0" t="n">
        <v>32050</v>
      </c>
      <c r="D20" s="0" t="n">
        <v>14340</v>
      </c>
      <c r="E20" s="0" t="n">
        <v>17710</v>
      </c>
      <c r="F20" s="0" t="n">
        <v>44.74</v>
      </c>
      <c r="G20" s="0" t="n">
        <v>55.26</v>
      </c>
      <c r="H20" s="0" t="str">
        <f aca="false">IF(G20&gt;50, "Leave", "Remain")</f>
        <v>Leave</v>
      </c>
      <c r="I20" s="0" t="n">
        <v>98.5</v>
      </c>
      <c r="J20" s="0" t="n">
        <f aca="false">100-I20</f>
        <v>1.5</v>
      </c>
    </row>
    <row r="21" customFormat="false" ht="15" hidden="false" customHeight="false" outlineLevel="0" collapsed="false">
      <c r="A21" s="0" t="s">
        <v>73</v>
      </c>
      <c r="B21" s="0" t="s">
        <v>74</v>
      </c>
      <c r="C21" s="0" t="n">
        <v>72714</v>
      </c>
      <c r="D21" s="0" t="n">
        <v>24586</v>
      </c>
      <c r="E21" s="0" t="n">
        <v>48128</v>
      </c>
      <c r="F21" s="0" t="n">
        <v>33.81</v>
      </c>
      <c r="G21" s="0" t="n">
        <v>66.19</v>
      </c>
      <c r="H21" s="0" t="str">
        <f aca="false">IF(G21&gt;50, "Leave", "Remain")</f>
        <v>Leave</v>
      </c>
      <c r="I21" s="0" t="n">
        <v>98.5</v>
      </c>
      <c r="J21" s="0" t="n">
        <f aca="false">100-I21</f>
        <v>1.5</v>
      </c>
    </row>
    <row r="22" customFormat="false" ht="15" hidden="false" customHeight="false" outlineLevel="0" collapsed="false">
      <c r="A22" s="0" t="s">
        <v>249</v>
      </c>
      <c r="B22" s="0" t="s">
        <v>250</v>
      </c>
      <c r="C22" s="0" t="n">
        <v>48006</v>
      </c>
      <c r="D22" s="0" t="n">
        <v>22400</v>
      </c>
      <c r="E22" s="0" t="n">
        <v>25606</v>
      </c>
      <c r="F22" s="0" t="n">
        <v>46.66</v>
      </c>
      <c r="G22" s="0" t="n">
        <v>53.34</v>
      </c>
      <c r="H22" s="0" t="str">
        <f aca="false">IF(G22&gt;50, "Leave", "Remain")</f>
        <v>Leave</v>
      </c>
      <c r="I22" s="0" t="n">
        <v>98.5</v>
      </c>
      <c r="J22" s="0" t="n">
        <f aca="false">100-I22</f>
        <v>1.5</v>
      </c>
    </row>
    <row r="23" customFormat="false" ht="15" hidden="false" customHeight="false" outlineLevel="0" collapsed="false">
      <c r="A23" s="0" t="s">
        <v>759</v>
      </c>
      <c r="B23" s="0" t="s">
        <v>760</v>
      </c>
      <c r="C23" s="0" t="n">
        <v>125657</v>
      </c>
      <c r="D23" s="0" t="n">
        <v>70308</v>
      </c>
      <c r="E23" s="0" t="n">
        <v>55349</v>
      </c>
      <c r="F23" s="0" t="n">
        <v>55.95</v>
      </c>
      <c r="G23" s="0" t="n">
        <v>44.05</v>
      </c>
      <c r="H23" s="0" t="str">
        <f aca="false">IF(G23&gt;50, "Leave", "Remain")</f>
        <v>Remain</v>
      </c>
      <c r="I23" s="0" t="n">
        <v>98.5</v>
      </c>
      <c r="J23" s="0" t="n">
        <f aca="false">100-I23</f>
        <v>1.5</v>
      </c>
    </row>
    <row r="24" customFormat="false" ht="15" hidden="false" customHeight="false" outlineLevel="0" collapsed="false">
      <c r="A24" s="0" t="s">
        <v>797</v>
      </c>
      <c r="B24" s="0" t="s">
        <v>798</v>
      </c>
      <c r="C24" s="0" t="n">
        <v>59258</v>
      </c>
      <c r="D24" s="0" t="n">
        <v>32747</v>
      </c>
      <c r="E24" s="0" t="n">
        <v>26511</v>
      </c>
      <c r="F24" s="0" t="n">
        <v>55.26</v>
      </c>
      <c r="G24" s="0" t="n">
        <v>44.74</v>
      </c>
      <c r="H24" s="0" t="str">
        <f aca="false">IF(G24&gt;50, "Leave", "Remain")</f>
        <v>Remain</v>
      </c>
      <c r="I24" s="0" t="n">
        <v>98.5</v>
      </c>
      <c r="J24" s="0" t="n">
        <f aca="false">100-I24</f>
        <v>1.5</v>
      </c>
    </row>
    <row r="25" customFormat="false" ht="15" hidden="false" customHeight="false" outlineLevel="0" collapsed="false">
      <c r="A25" s="0" t="s">
        <v>223</v>
      </c>
      <c r="B25" s="0" t="s">
        <v>224</v>
      </c>
      <c r="C25" s="0" t="n">
        <v>37947</v>
      </c>
      <c r="D25" s="0" t="n">
        <v>14419</v>
      </c>
      <c r="E25" s="0" t="n">
        <v>23528</v>
      </c>
      <c r="F25" s="0" t="n">
        <v>38</v>
      </c>
      <c r="G25" s="0" t="n">
        <v>62</v>
      </c>
      <c r="H25" s="0" t="str">
        <f aca="false">IF(G25&gt;50, "Leave", "Remain")</f>
        <v>Leave</v>
      </c>
      <c r="I25" s="0" t="n">
        <v>98.4</v>
      </c>
      <c r="J25" s="0" t="n">
        <f aca="false">100-I25</f>
        <v>1.59999999999999</v>
      </c>
    </row>
    <row r="26" customFormat="false" ht="15" hidden="false" customHeight="false" outlineLevel="0" collapsed="false">
      <c r="A26" s="0" t="s">
        <v>267</v>
      </c>
      <c r="B26" s="0" t="s">
        <v>268</v>
      </c>
      <c r="C26" s="0" t="n">
        <v>28720</v>
      </c>
      <c r="D26" s="0" t="n">
        <v>11754</v>
      </c>
      <c r="E26" s="0" t="n">
        <v>16966</v>
      </c>
      <c r="F26" s="0" t="n">
        <v>40.93</v>
      </c>
      <c r="G26" s="0" t="n">
        <v>59.07</v>
      </c>
      <c r="H26" s="0" t="str">
        <f aca="false">IF(G26&gt;50, "Leave", "Remain")</f>
        <v>Leave</v>
      </c>
      <c r="I26" s="0" t="n">
        <v>98.4</v>
      </c>
      <c r="J26" s="0" t="n">
        <f aca="false">100-I26</f>
        <v>1.59999999999999</v>
      </c>
    </row>
    <row r="27" customFormat="false" ht="15" hidden="false" customHeight="false" outlineLevel="0" collapsed="false">
      <c r="A27" s="0" t="s">
        <v>417</v>
      </c>
      <c r="B27" s="0" t="s">
        <v>418</v>
      </c>
      <c r="C27" s="0" t="n">
        <v>80128</v>
      </c>
      <c r="D27" s="0" t="n">
        <v>23515</v>
      </c>
      <c r="E27" s="0" t="n">
        <v>56613</v>
      </c>
      <c r="F27" s="0" t="n">
        <v>29.35</v>
      </c>
      <c r="G27" s="0" t="n">
        <v>70.65</v>
      </c>
      <c r="H27" s="0" t="str">
        <f aca="false">IF(G27&gt;50, "Leave", "Remain")</f>
        <v>Leave</v>
      </c>
      <c r="I27" s="0" t="n">
        <v>98.4</v>
      </c>
      <c r="J27" s="0" t="n">
        <f aca="false">100-I27</f>
        <v>1.59999999999999</v>
      </c>
    </row>
    <row r="28" customFormat="false" ht="15" hidden="false" customHeight="false" outlineLevel="0" collapsed="false">
      <c r="A28" s="0" t="s">
        <v>197</v>
      </c>
      <c r="B28" s="0" t="s">
        <v>198</v>
      </c>
      <c r="C28" s="0" t="n">
        <v>178721</v>
      </c>
      <c r="D28" s="0" t="n">
        <v>82022</v>
      </c>
      <c r="E28" s="0" t="n">
        <v>96699</v>
      </c>
      <c r="F28" s="0" t="n">
        <v>45.89</v>
      </c>
      <c r="G28" s="0" t="n">
        <v>54.11</v>
      </c>
      <c r="H28" s="0" t="str">
        <f aca="false">IF(G28&gt;50, "Leave", "Remain")</f>
        <v>Leave</v>
      </c>
      <c r="I28" s="0" t="n">
        <v>98.4</v>
      </c>
      <c r="J28" s="0" t="n">
        <f aca="false">100-I28</f>
        <v>1.59999999999999</v>
      </c>
    </row>
    <row r="29" customFormat="false" ht="15" hidden="false" customHeight="false" outlineLevel="0" collapsed="false">
      <c r="A29" s="0" t="s">
        <v>840</v>
      </c>
      <c r="B29" s="0" t="s">
        <v>841</v>
      </c>
      <c r="C29" s="0" t="n">
        <v>34802</v>
      </c>
      <c r="D29" s="0" t="n">
        <v>13215</v>
      </c>
      <c r="E29" s="0" t="n">
        <v>21587</v>
      </c>
      <c r="F29" s="0" t="n">
        <v>37.97</v>
      </c>
      <c r="G29" s="0" t="n">
        <v>62.03</v>
      </c>
      <c r="H29" s="0" t="str">
        <f aca="false">IF(G29&gt;50, "Leave", "Remain")</f>
        <v>Leave</v>
      </c>
      <c r="I29" s="0" t="n">
        <v>98.4</v>
      </c>
      <c r="J29" s="0" t="n">
        <f aca="false">100-I29</f>
        <v>1.59999999999999</v>
      </c>
    </row>
    <row r="30" customFormat="false" ht="15" hidden="false" customHeight="false" outlineLevel="0" collapsed="false">
      <c r="A30" s="0" t="s">
        <v>311</v>
      </c>
      <c r="B30" s="0" t="s">
        <v>312</v>
      </c>
      <c r="C30" s="0" t="n">
        <v>51643</v>
      </c>
      <c r="D30" s="0" t="n">
        <v>21392</v>
      </c>
      <c r="E30" s="0" t="n">
        <v>30251</v>
      </c>
      <c r="F30" s="0" t="n">
        <v>41.42</v>
      </c>
      <c r="G30" s="0" t="n">
        <v>58.58</v>
      </c>
      <c r="H30" s="0" t="str">
        <f aca="false">IF(G30&gt;50, "Leave", "Remain")</f>
        <v>Leave</v>
      </c>
      <c r="I30" s="0" t="n">
        <v>98.4</v>
      </c>
      <c r="J30" s="0" t="n">
        <f aca="false">100-I30</f>
        <v>1.59999999999999</v>
      </c>
    </row>
    <row r="31" customFormat="false" ht="15" hidden="false" customHeight="false" outlineLevel="0" collapsed="false">
      <c r="A31" s="0" t="s">
        <v>816</v>
      </c>
      <c r="B31" s="0" t="s">
        <v>817</v>
      </c>
      <c r="C31" s="0" t="n">
        <v>86797</v>
      </c>
      <c r="D31" s="0" t="n">
        <v>37867</v>
      </c>
      <c r="E31" s="0" t="n">
        <v>48930</v>
      </c>
      <c r="F31" s="0" t="n">
        <v>43.63</v>
      </c>
      <c r="G31" s="0" t="n">
        <v>56.37</v>
      </c>
      <c r="H31" s="0" t="str">
        <f aca="false">IF(G31&gt;50, "Leave", "Remain")</f>
        <v>Leave</v>
      </c>
      <c r="I31" s="0" t="n">
        <v>98.4</v>
      </c>
      <c r="J31" s="0" t="n">
        <f aca="false">100-I31</f>
        <v>1.59999999999999</v>
      </c>
    </row>
    <row r="32" customFormat="false" ht="15" hidden="false" customHeight="false" outlineLevel="0" collapsed="false">
      <c r="A32" s="0" t="s">
        <v>259</v>
      </c>
      <c r="B32" s="0" t="s">
        <v>260</v>
      </c>
      <c r="C32" s="0" t="n">
        <v>35595</v>
      </c>
      <c r="D32" s="0" t="n">
        <v>16658</v>
      </c>
      <c r="E32" s="0" t="n">
        <v>18937</v>
      </c>
      <c r="F32" s="0" t="n">
        <v>46.8</v>
      </c>
      <c r="G32" s="0" t="n">
        <v>53.2</v>
      </c>
      <c r="H32" s="0" t="str">
        <f aca="false">IF(G32&gt;50, "Leave", "Remain")</f>
        <v>Leave</v>
      </c>
      <c r="I32" s="0" t="n">
        <v>98.4</v>
      </c>
      <c r="J32" s="0" t="n">
        <f aca="false">100-I32</f>
        <v>1.59999999999999</v>
      </c>
    </row>
    <row r="33" customFormat="false" ht="15" hidden="false" customHeight="false" outlineLevel="0" collapsed="false">
      <c r="A33" s="0" t="s">
        <v>775</v>
      </c>
      <c r="B33" s="0" t="s">
        <v>776</v>
      </c>
      <c r="C33" s="0" t="n">
        <v>12222</v>
      </c>
      <c r="D33" s="0" t="n">
        <v>6907</v>
      </c>
      <c r="E33" s="0" t="n">
        <v>5315</v>
      </c>
      <c r="F33" s="0" t="n">
        <v>56.51</v>
      </c>
      <c r="G33" s="0" t="n">
        <v>43.49</v>
      </c>
      <c r="H33" s="0" t="str">
        <f aca="false">IF(G33&gt;50, "Leave", "Remain")</f>
        <v>Remain</v>
      </c>
      <c r="I33" s="0" t="n">
        <v>98.4</v>
      </c>
      <c r="J33" s="0" t="n">
        <f aca="false">100-I33</f>
        <v>1.59999999999999</v>
      </c>
    </row>
    <row r="34" customFormat="false" ht="15" hidden="false" customHeight="false" outlineLevel="0" collapsed="false">
      <c r="A34" s="0" t="s">
        <v>785</v>
      </c>
      <c r="B34" s="0" t="s">
        <v>786</v>
      </c>
      <c r="C34" s="0" t="n">
        <v>138961</v>
      </c>
      <c r="D34" s="0" t="n">
        <v>76445</v>
      </c>
      <c r="E34" s="0" t="n">
        <v>62516</v>
      </c>
      <c r="F34" s="0" t="n">
        <v>55.01</v>
      </c>
      <c r="G34" s="0" t="n">
        <v>44.99</v>
      </c>
      <c r="H34" s="0" t="str">
        <f aca="false">IF(G34&gt;50, "Leave", "Remain")</f>
        <v>Remain</v>
      </c>
      <c r="I34" s="0" t="n">
        <v>98.4</v>
      </c>
      <c r="J34" s="0" t="n">
        <f aca="false">100-I34</f>
        <v>1.59999999999999</v>
      </c>
    </row>
    <row r="35" customFormat="false" ht="15" hidden="false" customHeight="false" outlineLevel="0" collapsed="false">
      <c r="A35" s="0" t="s">
        <v>245</v>
      </c>
      <c r="B35" s="0" t="s">
        <v>246</v>
      </c>
      <c r="C35" s="0" t="n">
        <v>88783</v>
      </c>
      <c r="D35" s="0" t="n">
        <v>40743</v>
      </c>
      <c r="E35" s="0" t="n">
        <v>48040</v>
      </c>
      <c r="F35" s="0" t="n">
        <v>45.89</v>
      </c>
      <c r="G35" s="0" t="n">
        <v>54.11</v>
      </c>
      <c r="H35" s="0" t="str">
        <f aca="false">IF(G35&gt;50, "Leave", "Remain")</f>
        <v>Leave</v>
      </c>
      <c r="I35" s="0" t="n">
        <v>98.3</v>
      </c>
      <c r="J35" s="0" t="n">
        <f aca="false">100-I35</f>
        <v>1.7</v>
      </c>
    </row>
    <row r="36" customFormat="false" ht="15" hidden="false" customHeight="false" outlineLevel="0" collapsed="false">
      <c r="A36" s="0" t="s">
        <v>838</v>
      </c>
      <c r="B36" s="0" t="s">
        <v>839</v>
      </c>
      <c r="C36" s="0" t="n">
        <v>92473</v>
      </c>
      <c r="D36" s="0" t="n">
        <v>39178</v>
      </c>
      <c r="E36" s="0" t="n">
        <v>53295</v>
      </c>
      <c r="F36" s="0" t="n">
        <v>42.37</v>
      </c>
      <c r="G36" s="0" t="n">
        <v>57.63</v>
      </c>
      <c r="H36" s="0" t="str">
        <f aca="false">IF(G36&gt;50, "Leave", "Remain")</f>
        <v>Leave</v>
      </c>
      <c r="I36" s="0" t="n">
        <v>98.3</v>
      </c>
      <c r="J36" s="0" t="n">
        <f aca="false">100-I36</f>
        <v>1.7</v>
      </c>
    </row>
    <row r="37" customFormat="false" ht="15" hidden="false" customHeight="false" outlineLevel="0" collapsed="false">
      <c r="A37" s="0" t="s">
        <v>253</v>
      </c>
      <c r="B37" s="0" t="s">
        <v>254</v>
      </c>
      <c r="C37" s="0" t="n">
        <v>55450</v>
      </c>
      <c r="D37" s="0" t="n">
        <v>29308</v>
      </c>
      <c r="E37" s="0" t="n">
        <v>26142</v>
      </c>
      <c r="F37" s="0" t="n">
        <v>52.85</v>
      </c>
      <c r="G37" s="0" t="n">
        <v>47.15</v>
      </c>
      <c r="H37" s="0" t="str">
        <f aca="false">IF(G37&gt;50, "Leave", "Remain")</f>
        <v>Remain</v>
      </c>
      <c r="I37" s="0" t="n">
        <v>98.3</v>
      </c>
      <c r="J37" s="0" t="n">
        <f aca="false">100-I37</f>
        <v>1.7</v>
      </c>
    </row>
    <row r="38" customFormat="false" ht="15" hidden="false" customHeight="false" outlineLevel="0" collapsed="false">
      <c r="A38" s="0" t="s">
        <v>219</v>
      </c>
      <c r="B38" s="0" t="s">
        <v>220</v>
      </c>
      <c r="C38" s="0" t="n">
        <v>36074</v>
      </c>
      <c r="D38" s="0" t="n">
        <v>14207</v>
      </c>
      <c r="E38" s="0" t="n">
        <v>21867</v>
      </c>
      <c r="F38" s="0" t="n">
        <v>39.38</v>
      </c>
      <c r="G38" s="0" t="n">
        <v>60.62</v>
      </c>
      <c r="H38" s="0" t="str">
        <f aca="false">IF(G38&gt;50, "Leave", "Remain")</f>
        <v>Leave</v>
      </c>
      <c r="I38" s="0" t="n">
        <v>98.3</v>
      </c>
      <c r="J38" s="0" t="n">
        <f aca="false">100-I38</f>
        <v>1.7</v>
      </c>
    </row>
    <row r="39" customFormat="false" ht="15" hidden="false" customHeight="false" outlineLevel="0" collapsed="false">
      <c r="A39" s="0" t="s">
        <v>227</v>
      </c>
      <c r="B39" s="0" t="s">
        <v>228</v>
      </c>
      <c r="C39" s="0" t="n">
        <v>65331</v>
      </c>
      <c r="D39" s="0" t="n">
        <v>34531</v>
      </c>
      <c r="E39" s="0" t="n">
        <v>30800</v>
      </c>
      <c r="F39" s="0" t="n">
        <v>52.86</v>
      </c>
      <c r="G39" s="0" t="n">
        <v>47.14</v>
      </c>
      <c r="H39" s="0" t="str">
        <f aca="false">IF(G39&gt;50, "Leave", "Remain")</f>
        <v>Remain</v>
      </c>
      <c r="I39" s="0" t="n">
        <v>98.3</v>
      </c>
      <c r="J39" s="0" t="n">
        <f aca="false">100-I39</f>
        <v>1.7</v>
      </c>
    </row>
    <row r="40" customFormat="false" ht="15" hidden="false" customHeight="false" outlineLevel="0" collapsed="false">
      <c r="A40" s="0" t="s">
        <v>848</v>
      </c>
      <c r="B40" s="0" t="s">
        <v>849</v>
      </c>
      <c r="C40" s="0" t="n">
        <v>79469</v>
      </c>
      <c r="D40" s="0" t="n">
        <v>36762</v>
      </c>
      <c r="E40" s="0" t="n">
        <v>42707</v>
      </c>
      <c r="F40" s="0" t="n">
        <v>46.26</v>
      </c>
      <c r="G40" s="0" t="n">
        <v>53.74</v>
      </c>
      <c r="H40" s="0" t="str">
        <f aca="false">IF(G40&gt;50, "Leave", "Remain")</f>
        <v>Leave</v>
      </c>
      <c r="I40" s="0" t="n">
        <v>98.3</v>
      </c>
      <c r="J40" s="0" t="n">
        <f aca="false">100-I40</f>
        <v>1.7</v>
      </c>
    </row>
    <row r="41" customFormat="false" ht="15" hidden="false" customHeight="false" outlineLevel="0" collapsed="false">
      <c r="A41" s="0" t="s">
        <v>497</v>
      </c>
      <c r="B41" s="0" t="s">
        <v>498</v>
      </c>
      <c r="C41" s="0" t="n">
        <v>68414</v>
      </c>
      <c r="D41" s="0" t="n">
        <v>26545</v>
      </c>
      <c r="E41" s="0" t="n">
        <v>41869</v>
      </c>
      <c r="F41" s="0" t="n">
        <v>38.8</v>
      </c>
      <c r="G41" s="0" t="n">
        <v>61.2</v>
      </c>
      <c r="H41" s="0" t="str">
        <f aca="false">IF(G41&gt;50, "Leave", "Remain")</f>
        <v>Leave</v>
      </c>
      <c r="I41" s="0" t="n">
        <v>98.3</v>
      </c>
      <c r="J41" s="0" t="n">
        <f aca="false">100-I41</f>
        <v>1.7</v>
      </c>
    </row>
    <row r="42" customFormat="false" ht="15" hidden="false" customHeight="false" outlineLevel="0" collapsed="false">
      <c r="A42" s="0" t="s">
        <v>741</v>
      </c>
      <c r="B42" s="0" t="s">
        <v>742</v>
      </c>
      <c r="C42" s="0" t="n">
        <v>25427</v>
      </c>
      <c r="D42" s="0" t="n">
        <v>14691</v>
      </c>
      <c r="E42" s="0" t="n">
        <v>10736</v>
      </c>
      <c r="F42" s="0" t="n">
        <v>57.78</v>
      </c>
      <c r="G42" s="0" t="n">
        <v>42.22</v>
      </c>
      <c r="H42" s="0" t="str">
        <f aca="false">IF(G42&gt;50, "Leave", "Remain")</f>
        <v>Remain</v>
      </c>
      <c r="I42" s="0" t="n">
        <v>98.3</v>
      </c>
      <c r="J42" s="0" t="n">
        <f aca="false">100-I42</f>
        <v>1.7</v>
      </c>
    </row>
    <row r="43" customFormat="false" ht="15" hidden="false" customHeight="false" outlineLevel="0" collapsed="false">
      <c r="A43" s="0" t="s">
        <v>749</v>
      </c>
      <c r="B43" s="0" t="s">
        <v>750</v>
      </c>
      <c r="C43" s="0" t="n">
        <v>55764</v>
      </c>
      <c r="D43" s="0" t="n">
        <v>36026</v>
      </c>
      <c r="E43" s="0" t="n">
        <v>19738</v>
      </c>
      <c r="F43" s="0" t="n">
        <v>64.6</v>
      </c>
      <c r="G43" s="0" t="n">
        <v>35.4</v>
      </c>
      <c r="H43" s="0" t="str">
        <f aca="false">IF(G43&gt;50, "Leave", "Remain")</f>
        <v>Remain</v>
      </c>
      <c r="I43" s="0" t="n">
        <v>98.3</v>
      </c>
      <c r="J43" s="0" t="n">
        <f aca="false">100-I43</f>
        <v>1.7</v>
      </c>
    </row>
    <row r="44" customFormat="false" ht="15" hidden="false" customHeight="false" outlineLevel="0" collapsed="false">
      <c r="A44" s="0" t="s">
        <v>793</v>
      </c>
      <c r="B44" s="0" t="s">
        <v>794</v>
      </c>
      <c r="C44" s="0" t="n">
        <v>43220</v>
      </c>
      <c r="D44" s="0" t="n">
        <v>26794</v>
      </c>
      <c r="E44" s="0" t="n">
        <v>16426</v>
      </c>
      <c r="F44" s="0" t="n">
        <v>61.99</v>
      </c>
      <c r="G44" s="0" t="n">
        <v>38.01</v>
      </c>
      <c r="H44" s="0" t="str">
        <f aca="false">IF(G44&gt;50, "Leave", "Remain")</f>
        <v>Remain</v>
      </c>
      <c r="I44" s="0" t="n">
        <v>98.3</v>
      </c>
      <c r="J44" s="0" t="n">
        <f aca="false">100-I44</f>
        <v>1.7</v>
      </c>
    </row>
    <row r="45" customFormat="false" ht="15" hidden="false" customHeight="false" outlineLevel="0" collapsed="false">
      <c r="A45" s="0" t="s">
        <v>399</v>
      </c>
      <c r="B45" s="0" t="s">
        <v>400</v>
      </c>
      <c r="C45" s="0" t="n">
        <v>62979</v>
      </c>
      <c r="D45" s="0" t="n">
        <v>22816</v>
      </c>
      <c r="E45" s="0" t="n">
        <v>40163</v>
      </c>
      <c r="F45" s="0" t="n">
        <v>36.23</v>
      </c>
      <c r="G45" s="0" t="n">
        <v>63.77</v>
      </c>
      <c r="H45" s="0" t="str">
        <f aca="false">IF(G45&gt;50, "Leave", "Remain")</f>
        <v>Leave</v>
      </c>
      <c r="I45" s="0" t="n">
        <v>98.2</v>
      </c>
      <c r="J45" s="0" t="n">
        <f aca="false">100-I45</f>
        <v>1.8</v>
      </c>
    </row>
    <row r="46" customFormat="false" ht="15" hidden="false" customHeight="false" outlineLevel="0" collapsed="false">
      <c r="A46" s="0" t="s">
        <v>459</v>
      </c>
      <c r="B46" s="0" t="s">
        <v>460</v>
      </c>
      <c r="C46" s="0" t="n">
        <v>54982</v>
      </c>
      <c r="D46" s="0" t="n">
        <v>25480</v>
      </c>
      <c r="E46" s="0" t="n">
        <v>29502</v>
      </c>
      <c r="F46" s="0" t="n">
        <v>46.34</v>
      </c>
      <c r="G46" s="0" t="n">
        <v>53.66</v>
      </c>
      <c r="H46" s="0" t="str">
        <f aca="false">IF(G46&gt;50, "Leave", "Remain")</f>
        <v>Leave</v>
      </c>
      <c r="I46" s="0" t="n">
        <v>98.2</v>
      </c>
      <c r="J46" s="0" t="n">
        <f aca="false">100-I46</f>
        <v>1.8</v>
      </c>
    </row>
    <row r="47" customFormat="false" ht="15" hidden="false" customHeight="false" outlineLevel="0" collapsed="false">
      <c r="A47" s="0" t="s">
        <v>255</v>
      </c>
      <c r="B47" s="0" t="s">
        <v>256</v>
      </c>
      <c r="C47" s="0" t="n">
        <v>82312</v>
      </c>
      <c r="D47" s="0" t="n">
        <v>37949</v>
      </c>
      <c r="E47" s="0" t="n">
        <v>44363</v>
      </c>
      <c r="F47" s="0" t="n">
        <v>46.1</v>
      </c>
      <c r="G47" s="0" t="n">
        <v>53.9</v>
      </c>
      <c r="H47" s="0" t="str">
        <f aca="false">IF(G47&gt;50, "Leave", "Remain")</f>
        <v>Leave</v>
      </c>
      <c r="I47" s="0" t="n">
        <v>98.2</v>
      </c>
      <c r="J47" s="0" t="n">
        <f aca="false">100-I47</f>
        <v>1.8</v>
      </c>
    </row>
    <row r="48" customFormat="false" ht="15" hidden="false" customHeight="false" outlineLevel="0" collapsed="false">
      <c r="A48" s="0" t="s">
        <v>469</v>
      </c>
      <c r="B48" s="0" t="s">
        <v>470</v>
      </c>
      <c r="C48" s="0" t="n">
        <v>51603</v>
      </c>
      <c r="D48" s="0" t="n">
        <v>21071</v>
      </c>
      <c r="E48" s="0" t="n">
        <v>30532</v>
      </c>
      <c r="F48" s="0" t="n">
        <v>40.83</v>
      </c>
      <c r="G48" s="0" t="n">
        <v>59.17</v>
      </c>
      <c r="H48" s="0" t="str">
        <f aca="false">IF(G48&gt;50, "Leave", "Remain")</f>
        <v>Leave</v>
      </c>
      <c r="I48" s="0" t="n">
        <v>98.2</v>
      </c>
      <c r="J48" s="0" t="n">
        <f aca="false">100-I48</f>
        <v>1.8</v>
      </c>
    </row>
    <row r="49" customFormat="false" ht="15" hidden="false" customHeight="false" outlineLevel="0" collapsed="false">
      <c r="A49" s="0" t="s">
        <v>229</v>
      </c>
      <c r="B49" s="0" t="s">
        <v>230</v>
      </c>
      <c r="C49" s="0" t="n">
        <v>73820</v>
      </c>
      <c r="D49" s="0" t="n">
        <v>29319</v>
      </c>
      <c r="E49" s="0" t="n">
        <v>44501</v>
      </c>
      <c r="F49" s="0" t="n">
        <v>39.72</v>
      </c>
      <c r="G49" s="0" t="n">
        <v>60.28</v>
      </c>
      <c r="H49" s="0" t="str">
        <f aca="false">IF(G49&gt;50, "Leave", "Remain")</f>
        <v>Leave</v>
      </c>
      <c r="I49" s="0" t="n">
        <v>98.1</v>
      </c>
      <c r="J49" s="0" t="n">
        <f aca="false">100-I49</f>
        <v>1.90000000000001</v>
      </c>
    </row>
    <row r="50" customFormat="false" ht="15" hidden="false" customHeight="false" outlineLevel="0" collapsed="false">
      <c r="A50" s="0" t="s">
        <v>421</v>
      </c>
      <c r="B50" s="0" t="s">
        <v>422</v>
      </c>
      <c r="C50" s="0" t="n">
        <v>67753</v>
      </c>
      <c r="D50" s="0" t="n">
        <v>25570</v>
      </c>
      <c r="E50" s="0" t="n">
        <v>42183</v>
      </c>
      <c r="F50" s="0" t="n">
        <v>37.74</v>
      </c>
      <c r="G50" s="0" t="n">
        <v>62.26</v>
      </c>
      <c r="H50" s="0" t="str">
        <f aca="false">IF(G50&gt;50, "Leave", "Remain")</f>
        <v>Leave</v>
      </c>
      <c r="I50" s="0" t="n">
        <v>98.1</v>
      </c>
      <c r="J50" s="0" t="n">
        <f aca="false">100-I50</f>
        <v>1.90000000000001</v>
      </c>
    </row>
    <row r="51" customFormat="false" ht="15" hidden="false" customHeight="false" outlineLevel="0" collapsed="false">
      <c r="A51" s="0" t="s">
        <v>807</v>
      </c>
      <c r="B51" s="0" t="s">
        <v>808</v>
      </c>
      <c r="C51" s="0" t="n">
        <v>37951</v>
      </c>
      <c r="D51" s="0" t="n">
        <v>18618</v>
      </c>
      <c r="E51" s="0" t="n">
        <v>19333</v>
      </c>
      <c r="F51" s="0" t="n">
        <v>49.06</v>
      </c>
      <c r="G51" s="0" t="n">
        <v>50.94</v>
      </c>
      <c r="H51" s="0" t="str">
        <f aca="false">IF(G51&gt;50, "Leave", "Remain")</f>
        <v>Leave</v>
      </c>
      <c r="I51" s="0" t="n">
        <v>98.1</v>
      </c>
      <c r="J51" s="0" t="n">
        <f aca="false">100-I51</f>
        <v>1.90000000000001</v>
      </c>
    </row>
    <row r="52" customFormat="false" ht="15" hidden="false" customHeight="false" outlineLevel="0" collapsed="false">
      <c r="C52" s="1" t="n">
        <f aca="false">SUM(C2:C51)</f>
        <v>2882056</v>
      </c>
      <c r="D52" s="1" t="n">
        <f aca="false">SUM(D2:D51)</f>
        <v>1365023</v>
      </c>
      <c r="E52" s="1" t="n">
        <f aca="false">SUM(E2:E51)</f>
        <v>1517033</v>
      </c>
      <c r="F52" s="1" t="n">
        <f aca="false">D52/C52</f>
        <v>0.473628201533905</v>
      </c>
      <c r="G52" s="1" t="n">
        <f aca="false">E52/C52</f>
        <v>0.526371798466095</v>
      </c>
      <c r="H52" s="1" t="s">
        <v>53</v>
      </c>
    </row>
  </sheetData>
  <conditionalFormatting sqref="H2:H51">
    <cfRule type="containsText" priority="2" aboveAverage="0" equalAverage="0" bottom="0" percent="0" rank="0" text="Remain" dxfId="0"/>
    <cfRule type="cellIs" priority="3" operator="equal" aboveAverage="0" equalAverage="0" bottom="0" percent="0" rank="0" text="" dxfId="1">
      <formula>"Leave"</formula>
    </cfRule>
  </conditionalFormatting>
  <conditionalFormatting sqref="I2:I51">
    <cfRule type="cellIs" priority="4" operator="lessThan" aboveAverage="0" equalAverage="0" bottom="0" percent="0" rank="0" text="" dxfId="2">
      <formula>87.1</formula>
    </cfRule>
    <cfRule type="cellIs" priority="5" operator="greaterThanOrEqual" aboveAverage="0" equalAverage="0" bottom="0" percent="0" rank="0" text="" dxfId="3">
      <formula>87.1</formula>
    </cfRule>
  </conditionalFormatting>
  <conditionalFormatting sqref="H1">
    <cfRule type="containsText" priority="6" aboveAverage="0" equalAverage="0" bottom="0" percent="0" rank="0" text="Remain" dxfId="4"/>
    <cfRule type="cellIs" priority="7" operator="equal" aboveAverage="0" equalAverage="0" bottom="0" percent="0" rank="0" text="" dxfId="5">
      <formula>"Leave"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>
    <row r="1" customFormat="false" ht="45" hidden="false" customHeight="fals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55</v>
      </c>
      <c r="H1" s="5" t="s">
        <v>56</v>
      </c>
      <c r="I1" s="5" t="s">
        <v>34</v>
      </c>
    </row>
    <row r="2" customFormat="false" ht="15" hidden="false" customHeight="false" outlineLevel="0" collapsed="false">
      <c r="A2" s="0" t="s">
        <v>113</v>
      </c>
      <c r="B2" s="0" t="s">
        <v>114</v>
      </c>
      <c r="C2" s="0" t="n">
        <v>120661</v>
      </c>
      <c r="D2" s="0" t="n">
        <v>59318</v>
      </c>
      <c r="E2" s="0" t="n">
        <v>61343</v>
      </c>
      <c r="F2" s="0" t="n">
        <v>49.16</v>
      </c>
      <c r="G2" s="0" t="n">
        <v>50.84</v>
      </c>
      <c r="H2" s="0" t="str">
        <f aca="false">IF(G2&gt;50, "Leave", "Remain")</f>
        <v>Leave</v>
      </c>
      <c r="I2" s="13" t="n">
        <v>30</v>
      </c>
    </row>
    <row r="3" customFormat="false" ht="15" hidden="false" customHeight="false" outlineLevel="0" collapsed="false">
      <c r="A3" s="0" t="s">
        <v>605</v>
      </c>
      <c r="B3" s="0" t="s">
        <v>606</v>
      </c>
      <c r="C3" s="0" t="n">
        <v>201814</v>
      </c>
      <c r="D3" s="0" t="n">
        <v>121823</v>
      </c>
      <c r="E3" s="0" t="n">
        <v>79991</v>
      </c>
      <c r="F3" s="0" t="n">
        <v>60.36</v>
      </c>
      <c r="G3" s="0" t="n">
        <v>39.64</v>
      </c>
      <c r="H3" s="0" t="str">
        <f aca="false">IF(G3&gt;50, "Leave", "Remain")</f>
        <v>Remain</v>
      </c>
      <c r="I3" s="13" t="n">
        <v>30</v>
      </c>
    </row>
    <row r="4" customFormat="false" ht="15" hidden="false" customHeight="false" outlineLevel="0" collapsed="false">
      <c r="A4" s="0" t="s">
        <v>487</v>
      </c>
      <c r="B4" s="0" t="s">
        <v>488</v>
      </c>
      <c r="C4" s="0" t="n">
        <v>70337</v>
      </c>
      <c r="D4" s="0" t="n">
        <v>49424</v>
      </c>
      <c r="E4" s="0" t="n">
        <v>20913</v>
      </c>
      <c r="F4" s="0" t="n">
        <v>70.27</v>
      </c>
      <c r="G4" s="0" t="n">
        <v>29.73</v>
      </c>
      <c r="H4" s="0" t="str">
        <f aca="false">IF(G4&gt;50, "Leave", "Remain")</f>
        <v>Remain</v>
      </c>
      <c r="I4" s="13" t="n">
        <v>30.1</v>
      </c>
    </row>
    <row r="5" customFormat="false" ht="15" hidden="false" customHeight="false" outlineLevel="0" collapsed="false">
      <c r="A5" s="0" t="s">
        <v>733</v>
      </c>
      <c r="B5" s="0" t="s">
        <v>734</v>
      </c>
      <c r="C5" s="0" t="n">
        <v>108235</v>
      </c>
      <c r="D5" s="0" t="n">
        <v>73011</v>
      </c>
      <c r="E5" s="0" t="n">
        <v>35224</v>
      </c>
      <c r="F5" s="0" t="n">
        <v>67.46</v>
      </c>
      <c r="G5" s="0" t="n">
        <v>32.54</v>
      </c>
      <c r="H5" s="0" t="str">
        <f aca="false">IF(G5&gt;50, "Leave", "Remain")</f>
        <v>Remain</v>
      </c>
      <c r="I5" s="13" t="n">
        <v>30.6</v>
      </c>
    </row>
    <row r="6" customFormat="false" ht="15" hidden="false" customHeight="false" outlineLevel="0" collapsed="false">
      <c r="A6" s="0" t="s">
        <v>723</v>
      </c>
      <c r="B6" s="0" t="s">
        <v>724</v>
      </c>
      <c r="C6" s="0" t="n">
        <v>104699</v>
      </c>
      <c r="D6" s="0" t="n">
        <v>55328</v>
      </c>
      <c r="E6" s="0" t="n">
        <v>49371</v>
      </c>
      <c r="F6" s="0" t="n">
        <v>52.84</v>
      </c>
      <c r="G6" s="0" t="n">
        <v>47.16</v>
      </c>
      <c r="H6" s="0" t="str">
        <f aca="false">IF(G6&gt;50, "Leave", "Remain")</f>
        <v>Remain</v>
      </c>
      <c r="I6" s="13" t="n">
        <v>31.1</v>
      </c>
    </row>
    <row r="7" customFormat="false" ht="15" hidden="false" customHeight="false" outlineLevel="0" collapsed="false">
      <c r="A7" s="0" t="s">
        <v>207</v>
      </c>
      <c r="B7" s="0" t="s">
        <v>208</v>
      </c>
      <c r="C7" s="0" t="n">
        <v>57799</v>
      </c>
      <c r="D7" s="0" t="n">
        <v>42682</v>
      </c>
      <c r="E7" s="0" t="n">
        <v>15117</v>
      </c>
      <c r="F7" s="0" t="n">
        <v>73.85</v>
      </c>
      <c r="G7" s="0" t="n">
        <v>26.15</v>
      </c>
      <c r="H7" s="0" t="str">
        <f aca="false">IF(G7&gt;50, "Leave", "Remain")</f>
        <v>Remain</v>
      </c>
      <c r="I7" s="13" t="n">
        <v>31.3</v>
      </c>
    </row>
    <row r="8" customFormat="false" ht="15" hidden="false" customHeight="false" outlineLevel="0" collapsed="false">
      <c r="A8" s="0" t="s">
        <v>109</v>
      </c>
      <c r="B8" s="0" t="s">
        <v>110</v>
      </c>
      <c r="C8" s="0" t="n">
        <v>138972</v>
      </c>
      <c r="D8" s="0" t="n">
        <v>70980</v>
      </c>
      <c r="E8" s="0" t="n">
        <v>67992</v>
      </c>
      <c r="F8" s="0" t="n">
        <v>51.08</v>
      </c>
      <c r="G8" s="0" t="n">
        <v>48.92</v>
      </c>
      <c r="H8" s="0" t="str">
        <f aca="false">IF(G8&gt;50, "Leave", "Remain")</f>
        <v>Remain</v>
      </c>
      <c r="I8" s="13" t="n">
        <v>31.9</v>
      </c>
    </row>
    <row r="9" customFormat="false" ht="15" hidden="false" customHeight="false" outlineLevel="0" collapsed="false">
      <c r="A9" s="0" t="s">
        <v>711</v>
      </c>
      <c r="B9" s="0" t="s">
        <v>712</v>
      </c>
      <c r="C9" s="0" t="n">
        <v>101600</v>
      </c>
      <c r="D9" s="0" t="n">
        <v>76420</v>
      </c>
      <c r="E9" s="0" t="n">
        <v>25180</v>
      </c>
      <c r="F9" s="0" t="n">
        <v>75.22</v>
      </c>
      <c r="G9" s="0" t="n">
        <v>24.78</v>
      </c>
      <c r="H9" s="0" t="str">
        <f aca="false">IF(G9&gt;50, "Leave", "Remain")</f>
        <v>Remain</v>
      </c>
      <c r="I9" s="13" t="n">
        <v>32</v>
      </c>
    </row>
    <row r="10" customFormat="false" ht="15" hidden="false" customHeight="false" outlineLevel="0" collapsed="false">
      <c r="A10" s="0" t="s">
        <v>677</v>
      </c>
      <c r="B10" s="0" t="s">
        <v>678</v>
      </c>
      <c r="C10" s="0" t="n">
        <v>73880</v>
      </c>
      <c r="D10" s="0" t="n">
        <v>27750</v>
      </c>
      <c r="E10" s="0" t="n">
        <v>46130</v>
      </c>
      <c r="F10" s="0" t="n">
        <v>37.56</v>
      </c>
      <c r="G10" s="0" t="n">
        <v>62.44</v>
      </c>
      <c r="H10" s="0" t="str">
        <f aca="false">IF(G10&gt;50, "Leave", "Remain")</f>
        <v>Leave</v>
      </c>
      <c r="I10" s="13" t="n">
        <v>32.1</v>
      </c>
    </row>
    <row r="11" customFormat="false" ht="15" hidden="false" customHeight="false" outlineLevel="0" collapsed="false">
      <c r="A11" s="0" t="s">
        <v>175</v>
      </c>
      <c r="B11" s="0" t="s">
        <v>176</v>
      </c>
      <c r="C11" s="0" t="n">
        <v>107665</v>
      </c>
      <c r="D11" s="0" t="n">
        <v>49738</v>
      </c>
      <c r="E11" s="0" t="n">
        <v>57927</v>
      </c>
      <c r="F11" s="0" t="n">
        <v>46.2</v>
      </c>
      <c r="G11" s="0" t="n">
        <v>53.8</v>
      </c>
      <c r="H11" s="0" t="str">
        <f aca="false">IF(G11&gt;50, "Leave", "Remain")</f>
        <v>Leave</v>
      </c>
      <c r="I11" s="13" t="n">
        <v>32.3</v>
      </c>
    </row>
    <row r="12" customFormat="false" ht="15" hidden="false" customHeight="false" outlineLevel="0" collapsed="false">
      <c r="A12" s="0" t="s">
        <v>697</v>
      </c>
      <c r="B12" s="0" t="s">
        <v>698</v>
      </c>
      <c r="C12" s="0" t="n">
        <v>106266</v>
      </c>
      <c r="D12" s="0" t="n">
        <v>83398</v>
      </c>
      <c r="E12" s="0" t="n">
        <v>22868</v>
      </c>
      <c r="F12" s="0" t="n">
        <v>78.48</v>
      </c>
      <c r="G12" s="0" t="n">
        <v>21.52</v>
      </c>
      <c r="H12" s="0" t="str">
        <f aca="false">IF(G12&gt;50, "Leave", "Remain")</f>
        <v>Remain</v>
      </c>
      <c r="I12" s="13" t="n">
        <v>32.3</v>
      </c>
    </row>
    <row r="13" customFormat="false" ht="15" hidden="false" customHeight="false" outlineLevel="0" collapsed="false">
      <c r="A13" s="0" t="s">
        <v>717</v>
      </c>
      <c r="B13" s="0" t="s">
        <v>718</v>
      </c>
      <c r="C13" s="0" t="n">
        <v>141924</v>
      </c>
      <c r="D13" s="0" t="n">
        <v>111584</v>
      </c>
      <c r="E13" s="0" t="n">
        <v>30340</v>
      </c>
      <c r="F13" s="0" t="n">
        <v>78.62</v>
      </c>
      <c r="G13" s="0" t="n">
        <v>21.38</v>
      </c>
      <c r="H13" s="0" t="str">
        <f aca="false">IF(G13&gt;50, "Leave", "Remain")</f>
        <v>Remain</v>
      </c>
      <c r="I13" s="13" t="n">
        <v>32.6</v>
      </c>
    </row>
    <row r="14" customFormat="false" ht="15" hidden="false" customHeight="false" outlineLevel="0" collapsed="false">
      <c r="A14" s="0" t="s">
        <v>647</v>
      </c>
      <c r="B14" s="0" t="s">
        <v>648</v>
      </c>
      <c r="C14" s="0" t="n">
        <v>450702</v>
      </c>
      <c r="D14" s="0" t="n">
        <v>223451</v>
      </c>
      <c r="E14" s="0" t="n">
        <v>227251</v>
      </c>
      <c r="F14" s="0" t="n">
        <v>49.58</v>
      </c>
      <c r="G14" s="0" t="n">
        <v>50.42</v>
      </c>
      <c r="H14" s="0" t="str">
        <f aca="false">IF(G14&gt;50, "Leave", "Remain")</f>
        <v>Leave</v>
      </c>
      <c r="I14" s="13" t="n">
        <v>32.7</v>
      </c>
    </row>
    <row r="15" customFormat="false" ht="15" hidden="false" customHeight="false" outlineLevel="0" collapsed="false">
      <c r="A15" s="0" t="s">
        <v>639</v>
      </c>
      <c r="B15" s="0" t="s">
        <v>640</v>
      </c>
      <c r="C15" s="0" t="n">
        <v>129003</v>
      </c>
      <c r="D15" s="0" t="n">
        <v>65405</v>
      </c>
      <c r="E15" s="0" t="n">
        <v>63598</v>
      </c>
      <c r="F15" s="0" t="n">
        <v>50.7</v>
      </c>
      <c r="G15" s="0" t="n">
        <v>49.3</v>
      </c>
      <c r="H15" s="0" t="str">
        <f aca="false">IF(G15&gt;50, "Leave", "Remain")</f>
        <v>Remain</v>
      </c>
      <c r="I15" s="13" t="n">
        <v>32.8</v>
      </c>
    </row>
    <row r="16" customFormat="false" ht="15" hidden="false" customHeight="false" outlineLevel="0" collapsed="false">
      <c r="A16" s="0" t="s">
        <v>649</v>
      </c>
      <c r="B16" s="0" t="s">
        <v>650</v>
      </c>
      <c r="C16" s="0" t="n">
        <v>153064</v>
      </c>
      <c r="D16" s="0" t="n">
        <v>67967</v>
      </c>
      <c r="E16" s="0" t="n">
        <v>85097</v>
      </c>
      <c r="F16" s="0" t="n">
        <v>44.4</v>
      </c>
      <c r="G16" s="0" t="n">
        <v>55.6</v>
      </c>
      <c r="H16" s="0" t="str">
        <f aca="false">IF(G16&gt;50, "Leave", "Remain")</f>
        <v>Leave</v>
      </c>
      <c r="I16" s="13" t="n">
        <v>32.8</v>
      </c>
    </row>
    <row r="17" customFormat="false" ht="15" hidden="false" customHeight="false" outlineLevel="0" collapsed="false">
      <c r="A17" s="0" t="s">
        <v>127</v>
      </c>
      <c r="B17" s="0" t="s">
        <v>128</v>
      </c>
      <c r="C17" s="0" t="n">
        <v>228445</v>
      </c>
      <c r="D17" s="0" t="n">
        <v>141027</v>
      </c>
      <c r="E17" s="0" t="n">
        <v>87418</v>
      </c>
      <c r="F17" s="0" t="n">
        <v>61.73</v>
      </c>
      <c r="G17" s="0" t="n">
        <v>38.27</v>
      </c>
      <c r="H17" s="0" t="str">
        <f aca="false">IF(G17&gt;50, "Leave", "Remain")</f>
        <v>Remain</v>
      </c>
      <c r="I17" s="13" t="n">
        <v>32.9</v>
      </c>
    </row>
    <row r="18" customFormat="false" ht="15" hidden="false" customHeight="false" outlineLevel="0" collapsed="false">
      <c r="A18" s="0" t="s">
        <v>729</v>
      </c>
      <c r="B18" s="0" t="s">
        <v>730</v>
      </c>
      <c r="C18" s="0" t="n">
        <v>129502</v>
      </c>
      <c r="D18" s="0" t="n">
        <v>94293</v>
      </c>
      <c r="E18" s="0" t="n">
        <v>35209</v>
      </c>
      <c r="F18" s="0" t="n">
        <v>72.81</v>
      </c>
      <c r="G18" s="0" t="n">
        <v>27.19</v>
      </c>
      <c r="H18" s="0" t="str">
        <f aca="false">IF(G18&gt;50, "Leave", "Remain")</f>
        <v>Remain</v>
      </c>
      <c r="I18" s="13" t="n">
        <v>32.9</v>
      </c>
    </row>
    <row r="19" customFormat="false" ht="15" hidden="false" customHeight="false" outlineLevel="0" collapsed="false">
      <c r="A19" s="0" t="s">
        <v>439</v>
      </c>
      <c r="B19" s="0" t="s">
        <v>440</v>
      </c>
      <c r="C19" s="0" t="n">
        <v>66366</v>
      </c>
      <c r="D19" s="0" t="n">
        <v>37326</v>
      </c>
      <c r="E19" s="0" t="n">
        <v>29040</v>
      </c>
      <c r="F19" s="0" t="n">
        <v>56.24</v>
      </c>
      <c r="G19" s="0" t="n">
        <v>43.76</v>
      </c>
      <c r="H19" s="0" t="str">
        <f aca="false">IF(G19&gt;50, "Leave", "Remain")</f>
        <v>Remain</v>
      </c>
      <c r="I19" s="13" t="n">
        <v>33.4</v>
      </c>
    </row>
    <row r="20" customFormat="false" ht="15" hidden="false" customHeight="false" outlineLevel="0" collapsed="false">
      <c r="A20" s="0" t="s">
        <v>147</v>
      </c>
      <c r="B20" s="0" t="s">
        <v>148</v>
      </c>
      <c r="C20" s="0" t="n">
        <v>84481</v>
      </c>
      <c r="D20" s="0" t="n">
        <v>36708</v>
      </c>
      <c r="E20" s="0" t="n">
        <v>47773</v>
      </c>
      <c r="F20" s="0" t="n">
        <v>43.45</v>
      </c>
      <c r="G20" s="0" t="n">
        <v>56.55</v>
      </c>
      <c r="H20" s="0" t="str">
        <f aca="false">IF(G20&gt;50, "Leave", "Remain")</f>
        <v>Leave</v>
      </c>
      <c r="I20" s="13" t="n">
        <v>33.4</v>
      </c>
    </row>
    <row r="21" customFormat="false" ht="15" hidden="false" customHeight="false" outlineLevel="0" collapsed="false">
      <c r="A21" s="0" t="s">
        <v>737</v>
      </c>
      <c r="B21" s="0" t="s">
        <v>738</v>
      </c>
      <c r="C21" s="0" t="n">
        <v>157884</v>
      </c>
      <c r="D21" s="0" t="n">
        <v>118463</v>
      </c>
      <c r="E21" s="0" t="n">
        <v>39421</v>
      </c>
      <c r="F21" s="0" t="n">
        <v>75.03</v>
      </c>
      <c r="G21" s="0" t="n">
        <v>24.97</v>
      </c>
      <c r="H21" s="0" t="str">
        <f aca="false">IF(G21&gt;50, "Leave", "Remain")</f>
        <v>Remain</v>
      </c>
      <c r="I21" s="13" t="n">
        <v>33.5</v>
      </c>
    </row>
    <row r="22" customFormat="false" ht="15" hidden="false" customHeight="false" outlineLevel="0" collapsed="false">
      <c r="A22" s="0" t="s">
        <v>834</v>
      </c>
      <c r="B22" s="0" t="s">
        <v>835</v>
      </c>
      <c r="C22" s="0" t="n">
        <v>169604</v>
      </c>
      <c r="D22" s="0" t="n">
        <v>101788</v>
      </c>
      <c r="E22" s="0" t="n">
        <v>67816</v>
      </c>
      <c r="F22" s="0" t="n">
        <v>60.02</v>
      </c>
      <c r="G22" s="0" t="n">
        <v>39.98</v>
      </c>
      <c r="H22" s="0" t="str">
        <f aca="false">IF(G22&gt;50, "Leave", "Remain")</f>
        <v>Remain</v>
      </c>
      <c r="I22" s="13" t="n">
        <v>33.6</v>
      </c>
    </row>
    <row r="23" customFormat="false" ht="15" hidden="false" customHeight="false" outlineLevel="0" collapsed="false">
      <c r="A23" s="0" t="s">
        <v>247</v>
      </c>
      <c r="B23" s="0" t="s">
        <v>248</v>
      </c>
      <c r="C23" s="0" t="n">
        <v>63803</v>
      </c>
      <c r="D23" s="0" t="n">
        <v>35270</v>
      </c>
      <c r="E23" s="0" t="n">
        <v>28533</v>
      </c>
      <c r="F23" s="0" t="n">
        <v>55.28</v>
      </c>
      <c r="G23" s="0" t="n">
        <v>44.72</v>
      </c>
      <c r="H23" s="0" t="str">
        <f aca="false">IF(G23&gt;50, "Leave", "Remain")</f>
        <v>Remain</v>
      </c>
      <c r="I23" s="13" t="n">
        <v>33.8</v>
      </c>
    </row>
    <row r="24" customFormat="false" ht="15" hidden="false" customHeight="false" outlineLevel="0" collapsed="false">
      <c r="A24" s="0" t="s">
        <v>173</v>
      </c>
      <c r="B24" s="0" t="s">
        <v>174</v>
      </c>
      <c r="C24" s="0" t="n">
        <v>98720</v>
      </c>
      <c r="D24" s="0" t="n">
        <v>41384</v>
      </c>
      <c r="E24" s="0" t="n">
        <v>57336</v>
      </c>
      <c r="F24" s="0" t="n">
        <v>41.92</v>
      </c>
      <c r="G24" s="0" t="n">
        <v>58.08</v>
      </c>
      <c r="H24" s="0" t="str">
        <f aca="false">IF(G24&gt;50, "Leave", "Remain")</f>
        <v>Leave</v>
      </c>
      <c r="I24" s="13" t="n">
        <v>33.8</v>
      </c>
    </row>
    <row r="25" customFormat="false" ht="15" hidden="false" customHeight="false" outlineLevel="0" collapsed="false">
      <c r="A25" s="0" t="s">
        <v>419</v>
      </c>
      <c r="B25" s="0" t="s">
        <v>420</v>
      </c>
      <c r="C25" s="0" t="n">
        <v>43894</v>
      </c>
      <c r="D25" s="0" t="n">
        <v>18902</v>
      </c>
      <c r="E25" s="0" t="n">
        <v>24992</v>
      </c>
      <c r="F25" s="0" t="n">
        <v>43.06</v>
      </c>
      <c r="G25" s="0" t="n">
        <v>56.94</v>
      </c>
      <c r="H25" s="0" t="str">
        <f aca="false">IF(G25&gt;50, "Leave", "Remain")</f>
        <v>Leave</v>
      </c>
      <c r="I25" s="13" t="n">
        <v>33.9</v>
      </c>
    </row>
    <row r="26" customFormat="false" ht="15" hidden="false" customHeight="false" outlineLevel="0" collapsed="false">
      <c r="A26" s="0" t="s">
        <v>687</v>
      </c>
      <c r="B26" s="0" t="s">
        <v>688</v>
      </c>
      <c r="C26" s="0" t="n">
        <v>95133</v>
      </c>
      <c r="D26" s="0" t="n">
        <v>71295</v>
      </c>
      <c r="E26" s="0" t="n">
        <v>23838</v>
      </c>
      <c r="F26" s="0" t="n">
        <v>74.94</v>
      </c>
      <c r="G26" s="0" t="n">
        <v>25.06</v>
      </c>
      <c r="H26" s="0" t="str">
        <f aca="false">IF(G26&gt;50, "Leave", "Remain")</f>
        <v>Remain</v>
      </c>
      <c r="I26" s="13" t="n">
        <v>34</v>
      </c>
    </row>
    <row r="27" customFormat="false" ht="15" hidden="false" customHeight="false" outlineLevel="0" collapsed="false">
      <c r="A27" s="0" t="s">
        <v>163</v>
      </c>
      <c r="B27" s="0" t="s">
        <v>164</v>
      </c>
      <c r="C27" s="0" t="n">
        <v>54542</v>
      </c>
      <c r="D27" s="0" t="n">
        <v>24911</v>
      </c>
      <c r="E27" s="0" t="n">
        <v>29631</v>
      </c>
      <c r="F27" s="0" t="n">
        <v>45.67</v>
      </c>
      <c r="G27" s="0" t="n">
        <v>54.33</v>
      </c>
      <c r="H27" s="0" t="str">
        <f aca="false">IF(G27&gt;50, "Leave", "Remain")</f>
        <v>Leave</v>
      </c>
      <c r="I27" s="13" t="n">
        <v>34</v>
      </c>
    </row>
    <row r="28" customFormat="false" ht="15" hidden="false" customHeight="false" outlineLevel="0" collapsed="false">
      <c r="A28" s="0" t="s">
        <v>161</v>
      </c>
      <c r="B28" s="0" t="s">
        <v>162</v>
      </c>
      <c r="C28" s="0" t="n">
        <v>74767</v>
      </c>
      <c r="D28" s="0" t="n">
        <v>43385</v>
      </c>
      <c r="E28" s="0" t="n">
        <v>31382</v>
      </c>
      <c r="F28" s="0" t="n">
        <v>58.03</v>
      </c>
      <c r="G28" s="0" t="n">
        <v>41.97</v>
      </c>
      <c r="H28" s="0" t="str">
        <f aca="false">IF(G28&gt;50, "Leave", "Remain")</f>
        <v>Remain</v>
      </c>
      <c r="I28" s="13" t="n">
        <v>34.1</v>
      </c>
    </row>
    <row r="29" customFormat="false" ht="15" hidden="false" customHeight="false" outlineLevel="0" collapsed="false">
      <c r="A29" s="0" t="s">
        <v>695</v>
      </c>
      <c r="B29" s="0" t="s">
        <v>696</v>
      </c>
      <c r="C29" s="0" t="n">
        <v>117365</v>
      </c>
      <c r="D29" s="0" t="n">
        <v>65248</v>
      </c>
      <c r="E29" s="0" t="n">
        <v>52117</v>
      </c>
      <c r="F29" s="0" t="n">
        <v>55.59</v>
      </c>
      <c r="G29" s="0" t="n">
        <v>44.41</v>
      </c>
      <c r="H29" s="0" t="str">
        <f aca="false">IF(G29&gt;50, "Leave", "Remain")</f>
        <v>Remain</v>
      </c>
      <c r="I29" s="13" t="n">
        <v>34.2</v>
      </c>
    </row>
    <row r="30" customFormat="false" ht="15" hidden="false" customHeight="false" outlineLevel="0" collapsed="false">
      <c r="A30" s="0" t="s">
        <v>701</v>
      </c>
      <c r="B30" s="0" t="s">
        <v>702</v>
      </c>
      <c r="C30" s="0" t="n">
        <v>105846</v>
      </c>
      <c r="D30" s="0" t="n">
        <v>79991</v>
      </c>
      <c r="E30" s="0" t="n">
        <v>25855</v>
      </c>
      <c r="F30" s="0" t="n">
        <v>75.57</v>
      </c>
      <c r="G30" s="0" t="n">
        <v>24.43</v>
      </c>
      <c r="H30" s="0" t="str">
        <f aca="false">IF(G30&gt;50, "Leave", "Remain")</f>
        <v>Remain</v>
      </c>
      <c r="I30" s="13" t="n">
        <v>34.2</v>
      </c>
    </row>
    <row r="31" customFormat="false" ht="15" hidden="false" customHeight="false" outlineLevel="0" collapsed="false">
      <c r="A31" s="0" t="s">
        <v>735</v>
      </c>
      <c r="B31" s="0" t="s">
        <v>736</v>
      </c>
      <c r="C31" s="0" t="n">
        <v>108551</v>
      </c>
      <c r="D31" s="0" t="n">
        <v>64156</v>
      </c>
      <c r="E31" s="0" t="n">
        <v>44395</v>
      </c>
      <c r="F31" s="0" t="n">
        <v>59.1</v>
      </c>
      <c r="G31" s="0" t="n">
        <v>40.9</v>
      </c>
      <c r="H31" s="0" t="str">
        <f aca="false">IF(G31&gt;50, "Leave", "Remain")</f>
        <v>Remain</v>
      </c>
      <c r="I31" s="13" t="n">
        <v>34.2</v>
      </c>
    </row>
    <row r="32" customFormat="false" ht="15" hidden="false" customHeight="false" outlineLevel="0" collapsed="false">
      <c r="A32" s="0" t="s">
        <v>719</v>
      </c>
      <c r="B32" s="0" t="s">
        <v>720</v>
      </c>
      <c r="C32" s="0" t="n">
        <v>124473</v>
      </c>
      <c r="D32" s="0" t="n">
        <v>86955</v>
      </c>
      <c r="E32" s="0" t="n">
        <v>37518</v>
      </c>
      <c r="F32" s="0" t="n">
        <v>69.86</v>
      </c>
      <c r="G32" s="0" t="n">
        <v>30.14</v>
      </c>
      <c r="H32" s="0" t="str">
        <f aca="false">IF(G32&gt;50, "Leave", "Remain")</f>
        <v>Remain</v>
      </c>
      <c r="I32" s="13" t="n">
        <v>34.4</v>
      </c>
    </row>
    <row r="33" customFormat="false" ht="15" hidden="false" customHeight="false" outlineLevel="0" collapsed="false">
      <c r="A33" s="0" t="s">
        <v>699</v>
      </c>
      <c r="B33" s="0" t="s">
        <v>700</v>
      </c>
      <c r="C33" s="0" t="n">
        <v>80242</v>
      </c>
      <c r="D33" s="0" t="n">
        <v>56188</v>
      </c>
      <c r="E33" s="0" t="n">
        <v>24054</v>
      </c>
      <c r="F33" s="0" t="n">
        <v>70.02</v>
      </c>
      <c r="G33" s="0" t="n">
        <v>29.98</v>
      </c>
      <c r="H33" s="0" t="str">
        <f aca="false">IF(G33&gt;50, "Leave", "Remain")</f>
        <v>Remain</v>
      </c>
      <c r="I33" s="13" t="n">
        <v>34.5</v>
      </c>
    </row>
    <row r="34" customFormat="false" ht="15" hidden="false" customHeight="false" outlineLevel="0" collapsed="false">
      <c r="A34" s="0" t="s">
        <v>683</v>
      </c>
      <c r="B34" s="0" t="s">
        <v>684</v>
      </c>
      <c r="C34" s="0" t="n">
        <v>121404</v>
      </c>
      <c r="D34" s="0" t="n">
        <v>72523</v>
      </c>
      <c r="E34" s="0" t="n">
        <v>48881</v>
      </c>
      <c r="F34" s="0" t="n">
        <v>59.74</v>
      </c>
      <c r="G34" s="0" t="n">
        <v>40.26</v>
      </c>
      <c r="H34" s="0" t="str">
        <f aca="false">IF(G34&gt;50, "Leave", "Remain")</f>
        <v>Remain</v>
      </c>
      <c r="I34" s="13" t="n">
        <v>34.6</v>
      </c>
    </row>
    <row r="35" customFormat="false" ht="15" hidden="false" customHeight="false" outlineLevel="0" collapsed="false">
      <c r="A35" s="0" t="s">
        <v>725</v>
      </c>
      <c r="B35" s="0" t="s">
        <v>726</v>
      </c>
      <c r="C35" s="0" t="n">
        <v>128233</v>
      </c>
      <c r="D35" s="0" t="n">
        <v>69213</v>
      </c>
      <c r="E35" s="0" t="n">
        <v>59020</v>
      </c>
      <c r="F35" s="0" t="n">
        <v>53.97</v>
      </c>
      <c r="G35" s="0" t="n">
        <v>46.03</v>
      </c>
      <c r="H35" s="0" t="str">
        <f aca="false">IF(G35&gt;50, "Leave", "Remain")</f>
        <v>Remain</v>
      </c>
      <c r="I35" s="13" t="n">
        <v>34.9</v>
      </c>
    </row>
    <row r="36" customFormat="false" ht="15" hidden="false" customHeight="false" outlineLevel="0" collapsed="false">
      <c r="A36" s="0" t="s">
        <v>623</v>
      </c>
      <c r="B36" s="0" t="s">
        <v>624</v>
      </c>
      <c r="C36" s="0" t="n">
        <v>203554</v>
      </c>
      <c r="D36" s="0" t="n">
        <v>118453</v>
      </c>
      <c r="E36" s="0" t="n">
        <v>85101</v>
      </c>
      <c r="F36" s="0" t="n">
        <v>58.19</v>
      </c>
      <c r="G36" s="0" t="n">
        <v>41.81</v>
      </c>
      <c r="H36" s="0" t="str">
        <f aca="false">IF(G36&gt;50, "Leave", "Remain")</f>
        <v>Remain</v>
      </c>
      <c r="I36" s="13" t="n">
        <v>35</v>
      </c>
    </row>
    <row r="37" customFormat="false" ht="15" hidden="false" customHeight="false" outlineLevel="0" collapsed="false">
      <c r="A37" s="0" t="s">
        <v>611</v>
      </c>
      <c r="B37" s="0" t="s">
        <v>612</v>
      </c>
      <c r="C37" s="0" t="n">
        <v>109815</v>
      </c>
      <c r="D37" s="0" t="n">
        <v>47430</v>
      </c>
      <c r="E37" s="0" t="n">
        <v>62385</v>
      </c>
      <c r="F37" s="0" t="n">
        <v>43.19</v>
      </c>
      <c r="G37" s="0" t="n">
        <v>56.81</v>
      </c>
      <c r="H37" s="0" t="str">
        <f aca="false">IF(G37&gt;50, "Leave", "Remain")</f>
        <v>Leave</v>
      </c>
      <c r="I37" s="13" t="n">
        <v>35.2</v>
      </c>
    </row>
    <row r="38" customFormat="false" ht="15" hidden="false" customHeight="false" outlineLevel="0" collapsed="false">
      <c r="A38" s="0" t="s">
        <v>709</v>
      </c>
      <c r="B38" s="0" t="s">
        <v>710</v>
      </c>
      <c r="C38" s="0" t="n">
        <v>115076</v>
      </c>
      <c r="D38" s="0" t="n">
        <v>58755</v>
      </c>
      <c r="E38" s="0" t="n">
        <v>56321</v>
      </c>
      <c r="F38" s="0" t="n">
        <v>51.06</v>
      </c>
      <c r="G38" s="0" t="n">
        <v>48.94</v>
      </c>
      <c r="H38" s="0" t="str">
        <f aca="false">IF(G38&gt;50, "Leave", "Remain")</f>
        <v>Remain</v>
      </c>
      <c r="I38" s="13" t="n">
        <v>35.2</v>
      </c>
    </row>
    <row r="39" customFormat="false" ht="15" hidden="false" customHeight="false" outlineLevel="0" collapsed="false">
      <c r="A39" s="0" t="s">
        <v>595</v>
      </c>
      <c r="B39" s="0" t="s">
        <v>596</v>
      </c>
      <c r="C39" s="0" t="n">
        <v>58610</v>
      </c>
      <c r="D39" s="0" t="n">
        <v>27550</v>
      </c>
      <c r="E39" s="0" t="n">
        <v>31060</v>
      </c>
      <c r="F39" s="0" t="n">
        <v>47.01</v>
      </c>
      <c r="G39" s="0" t="n">
        <v>52.99</v>
      </c>
      <c r="H39" s="0" t="str">
        <f aca="false">IF(G39&gt;50, "Leave", "Remain")</f>
        <v>Leave</v>
      </c>
      <c r="I39" s="13" t="n">
        <v>35.3</v>
      </c>
    </row>
    <row r="40" customFormat="false" ht="15" hidden="false" customHeight="false" outlineLevel="0" collapsed="false">
      <c r="A40" s="0" t="s">
        <v>389</v>
      </c>
      <c r="B40" s="0" t="s">
        <v>390</v>
      </c>
      <c r="C40" s="0" t="n">
        <v>64745</v>
      </c>
      <c r="D40" s="0" t="n">
        <v>30227</v>
      </c>
      <c r="E40" s="0" t="n">
        <v>34518</v>
      </c>
      <c r="F40" s="0" t="n">
        <v>46.69</v>
      </c>
      <c r="G40" s="0" t="n">
        <v>53.31</v>
      </c>
      <c r="H40" s="0" t="str">
        <f aca="false">IF(G40&gt;50, "Leave", "Remain")</f>
        <v>Leave</v>
      </c>
      <c r="I40" s="13" t="n">
        <v>35.3</v>
      </c>
    </row>
    <row r="41" customFormat="false" ht="15" hidden="false" customHeight="false" outlineLevel="0" collapsed="false">
      <c r="A41" s="0" t="s">
        <v>707</v>
      </c>
      <c r="B41" s="0" t="s">
        <v>708</v>
      </c>
      <c r="C41" s="0" t="n">
        <v>133022</v>
      </c>
      <c r="D41" s="0" t="n">
        <v>58040</v>
      </c>
      <c r="E41" s="0" t="n">
        <v>74982</v>
      </c>
      <c r="F41" s="0" t="n">
        <v>43.63</v>
      </c>
      <c r="G41" s="0" t="n">
        <v>56.37</v>
      </c>
      <c r="H41" s="0" t="str">
        <f aca="false">IF(G41&gt;50, "Leave", "Remain")</f>
        <v>Leave</v>
      </c>
      <c r="I41" s="13" t="n">
        <v>35.3</v>
      </c>
    </row>
    <row r="42" customFormat="false" ht="15" hidden="false" customHeight="false" outlineLevel="0" collapsed="false">
      <c r="A42" s="0" t="s">
        <v>171</v>
      </c>
      <c r="B42" s="0" t="s">
        <v>172</v>
      </c>
      <c r="C42" s="0" t="n">
        <v>146675</v>
      </c>
      <c r="D42" s="0" t="n">
        <v>100648</v>
      </c>
      <c r="E42" s="0" t="n">
        <v>46027</v>
      </c>
      <c r="F42" s="0" t="n">
        <v>68.62</v>
      </c>
      <c r="G42" s="0" t="n">
        <v>31.38</v>
      </c>
      <c r="H42" s="0" t="str">
        <f aca="false">IF(G42&gt;50, "Leave", "Remain")</f>
        <v>Remain</v>
      </c>
      <c r="I42" s="13" t="n">
        <v>35.5</v>
      </c>
    </row>
    <row r="43" customFormat="false" ht="15" hidden="false" customHeight="false" outlineLevel="0" collapsed="false">
      <c r="A43" s="0" t="s">
        <v>667</v>
      </c>
      <c r="B43" s="0" t="s">
        <v>668</v>
      </c>
      <c r="C43" s="0" t="n">
        <v>387337</v>
      </c>
      <c r="D43" s="0" t="n">
        <v>194863</v>
      </c>
      <c r="E43" s="0" t="n">
        <v>192474</v>
      </c>
      <c r="F43" s="0" t="n">
        <v>50.31</v>
      </c>
      <c r="G43" s="0" t="n">
        <v>49.69</v>
      </c>
      <c r="H43" s="0" t="str">
        <f aca="false">IF(G43&gt;50, "Leave", "Remain")</f>
        <v>Remain</v>
      </c>
      <c r="I43" s="13" t="n">
        <v>35.5</v>
      </c>
    </row>
    <row r="44" customFormat="false" ht="15" hidden="false" customHeight="false" outlineLevel="0" collapsed="false">
      <c r="A44" s="0" t="s">
        <v>739</v>
      </c>
      <c r="B44" s="0" t="s">
        <v>740</v>
      </c>
      <c r="C44" s="0" t="n">
        <v>78196</v>
      </c>
      <c r="D44" s="0" t="n">
        <v>53928</v>
      </c>
      <c r="E44" s="0" t="n">
        <v>24268</v>
      </c>
      <c r="F44" s="0" t="n">
        <v>68.97</v>
      </c>
      <c r="G44" s="0" t="n">
        <v>31.03</v>
      </c>
      <c r="H44" s="0" t="str">
        <f aca="false">IF(G44&gt;50, "Leave", "Remain")</f>
        <v>Remain</v>
      </c>
      <c r="I44" s="13" t="n">
        <v>35.5</v>
      </c>
    </row>
    <row r="45" customFormat="false" ht="15" hidden="false" customHeight="false" outlineLevel="0" collapsed="false">
      <c r="A45" s="0" t="s">
        <v>693</v>
      </c>
      <c r="B45" s="0" t="s">
        <v>694</v>
      </c>
      <c r="C45" s="0" t="n">
        <v>136906</v>
      </c>
      <c r="D45" s="0" t="n">
        <v>76425</v>
      </c>
      <c r="E45" s="0" t="n">
        <v>60481</v>
      </c>
      <c r="F45" s="0" t="n">
        <v>55.82</v>
      </c>
      <c r="G45" s="0" t="n">
        <v>44.18</v>
      </c>
      <c r="H45" s="0" t="str">
        <f aca="false">IF(G45&gt;50, "Leave", "Remain")</f>
        <v>Remain</v>
      </c>
      <c r="I45" s="13" t="n">
        <v>35.5</v>
      </c>
    </row>
    <row r="46" customFormat="false" ht="15" hidden="false" customHeight="false" outlineLevel="0" collapsed="false">
      <c r="A46" s="0" t="s">
        <v>92</v>
      </c>
      <c r="B46" s="0" t="s">
        <v>93</v>
      </c>
      <c r="C46" s="0" t="n">
        <v>113355</v>
      </c>
      <c r="D46" s="0" t="n">
        <v>36709</v>
      </c>
      <c r="E46" s="0" t="n">
        <v>76646</v>
      </c>
      <c r="F46" s="0" t="n">
        <v>32.38</v>
      </c>
      <c r="G46" s="0" t="n">
        <v>67.62</v>
      </c>
      <c r="H46" s="0" t="str">
        <f aca="false">IF(G46&gt;50, "Leave", "Remain")</f>
        <v>Leave</v>
      </c>
      <c r="I46" s="13" t="n">
        <v>35.7</v>
      </c>
    </row>
    <row r="47" customFormat="false" ht="15" hidden="false" customHeight="false" outlineLevel="0" collapsed="false">
      <c r="A47" s="0" t="s">
        <v>805</v>
      </c>
      <c r="B47" s="0" t="s">
        <v>806</v>
      </c>
      <c r="C47" s="0" t="n">
        <v>252809</v>
      </c>
      <c r="D47" s="0" t="n">
        <v>168335</v>
      </c>
      <c r="E47" s="0" t="n">
        <v>84474</v>
      </c>
      <c r="F47" s="0" t="n">
        <v>66.59</v>
      </c>
      <c r="G47" s="0" t="n">
        <v>33.41</v>
      </c>
      <c r="H47" s="0" t="str">
        <f aca="false">IF(G47&gt;50, "Leave", "Remain")</f>
        <v>Remain</v>
      </c>
      <c r="I47" s="13" t="n">
        <v>35.7</v>
      </c>
    </row>
    <row r="48" customFormat="false" ht="15" hidden="false" customHeight="false" outlineLevel="0" collapsed="false">
      <c r="A48" s="0" t="s">
        <v>637</v>
      </c>
      <c r="B48" s="0" t="s">
        <v>638</v>
      </c>
      <c r="C48" s="0" t="n">
        <v>266753</v>
      </c>
      <c r="D48" s="0" t="n">
        <v>130735</v>
      </c>
      <c r="E48" s="0" t="n">
        <v>136018</v>
      </c>
      <c r="F48" s="0" t="n">
        <v>49.01</v>
      </c>
      <c r="G48" s="0" t="n">
        <v>50.99</v>
      </c>
      <c r="H48" s="0" t="str">
        <f aca="false">IF(G48&gt;50, "Leave", "Remain")</f>
        <v>Leave</v>
      </c>
      <c r="I48" s="13" t="n">
        <v>35.7</v>
      </c>
    </row>
    <row r="49" customFormat="false" ht="15" hidden="false" customHeight="false" outlineLevel="0" collapsed="false">
      <c r="A49" s="0" t="s">
        <v>661</v>
      </c>
      <c r="B49" s="0" t="s">
        <v>662</v>
      </c>
      <c r="C49" s="0" t="n">
        <v>228488</v>
      </c>
      <c r="D49" s="0" t="n">
        <v>104575</v>
      </c>
      <c r="E49" s="0" t="n">
        <v>123913</v>
      </c>
      <c r="F49" s="0" t="n">
        <v>45.77</v>
      </c>
      <c r="G49" s="0" t="n">
        <v>54.23</v>
      </c>
      <c r="H49" s="0" t="str">
        <f aca="false">IF(G49&gt;50, "Leave", "Remain")</f>
        <v>Leave</v>
      </c>
      <c r="I49" s="13" t="n">
        <v>35.8</v>
      </c>
    </row>
    <row r="50" customFormat="false" ht="15" hidden="false" customHeight="false" outlineLevel="0" collapsed="false">
      <c r="A50" s="0" t="s">
        <v>691</v>
      </c>
      <c r="B50" s="0" t="s">
        <v>692</v>
      </c>
      <c r="C50" s="0" t="n">
        <v>149041</v>
      </c>
      <c r="D50" s="0" t="n">
        <v>90024</v>
      </c>
      <c r="E50" s="0" t="n">
        <v>59017</v>
      </c>
      <c r="F50" s="0" t="n">
        <v>60.4</v>
      </c>
      <c r="G50" s="0" t="n">
        <v>39.6</v>
      </c>
      <c r="H50" s="0" t="str">
        <f aca="false">IF(G50&gt;50, "Leave", "Remain")</f>
        <v>Remain</v>
      </c>
      <c r="I50" s="13" t="n">
        <v>35.9</v>
      </c>
    </row>
    <row r="51" customFormat="false" ht="15" hidden="false" customHeight="false" outlineLevel="0" collapsed="false">
      <c r="A51" s="0" t="s">
        <v>143</v>
      </c>
      <c r="B51" s="0" t="s">
        <v>144</v>
      </c>
      <c r="C51" s="0" t="n">
        <v>87392</v>
      </c>
      <c r="D51" s="0" t="n">
        <v>34176</v>
      </c>
      <c r="E51" s="0" t="n">
        <v>53216</v>
      </c>
      <c r="F51" s="0" t="n">
        <v>39.11</v>
      </c>
      <c r="G51" s="0" t="n">
        <v>60.89</v>
      </c>
      <c r="H51" s="0" t="str">
        <f aca="false">IF(G51&gt;50, "Leave", "Remain")</f>
        <v>Leave</v>
      </c>
      <c r="I51" s="13" t="n">
        <v>36.1</v>
      </c>
    </row>
    <row r="52" customFormat="false" ht="15" hidden="false" customHeight="false" outlineLevel="0" collapsed="false">
      <c r="C52" s="0" t="n">
        <f aca="false">SUM(C2:C51)</f>
        <v>6651650</v>
      </c>
      <c r="D52" s="0" t="n">
        <f aca="false">SUM(D2:D51)</f>
        <v>3768178</v>
      </c>
      <c r="E52" s="0" t="n">
        <f aca="false">SUM(E2:E51)</f>
        <v>2883472</v>
      </c>
      <c r="F52" s="0" t="n">
        <f aca="false">D52/C52</f>
        <v>0.566502747438606</v>
      </c>
      <c r="G52" s="0" t="n">
        <f aca="false">E52/C52</f>
        <v>0.433497252561395</v>
      </c>
      <c r="H52" s="0" t="s">
        <v>52</v>
      </c>
    </row>
  </sheetData>
  <conditionalFormatting sqref="H2:H51">
    <cfRule type="containsText" priority="2" aboveAverage="0" equalAverage="0" bottom="0" percent="0" rank="0" text="Remain" dxfId="0"/>
    <cfRule type="cellIs" priority="3" operator="equal" aboveAverage="0" equalAverage="0" bottom="0" percent="0" rank="0" text="" dxfId="1">
      <formula>"Leave"</formula>
    </cfRule>
  </conditionalFormatting>
  <conditionalFormatting sqref="I2:I51">
    <cfRule type="cellIs" priority="4" operator="lessThan" aboveAverage="0" equalAverage="0" bottom="0" percent="0" rank="0" text="" dxfId="2">
      <formula>40</formula>
    </cfRule>
    <cfRule type="cellIs" priority="5" operator="greaterThanOrEqual" aboveAverage="0" equalAverage="0" bottom="0" percent="0" rank="0" text="" dxfId="3">
      <formula>40</formula>
    </cfRule>
  </conditionalFormatting>
  <conditionalFormatting sqref="H1">
    <cfRule type="containsText" priority="6" aboveAverage="0" equalAverage="0" bottom="0" percent="0" rank="0" text="Remain" dxfId="4"/>
    <cfRule type="cellIs" priority="7" operator="equal" aboveAverage="0" equalAverage="0" bottom="0" percent="0" rank="0" text="" dxfId="5">
      <formula>"Leave"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>
    <row r="1" customFormat="false" ht="45" hidden="false" customHeight="fals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55</v>
      </c>
      <c r="H1" s="5" t="s">
        <v>56</v>
      </c>
      <c r="I1" s="5" t="s">
        <v>34</v>
      </c>
    </row>
    <row r="2" customFormat="false" ht="15" hidden="false" customHeight="false" outlineLevel="0" collapsed="false">
      <c r="A2" s="0" t="s">
        <v>503</v>
      </c>
      <c r="B2" s="0" t="s">
        <v>504</v>
      </c>
      <c r="C2" s="0" t="n">
        <v>21734</v>
      </c>
      <c r="D2" s="0" t="n">
        <v>8566</v>
      </c>
      <c r="E2" s="0" t="n">
        <v>13168</v>
      </c>
      <c r="F2" s="0" t="n">
        <v>39.41</v>
      </c>
      <c r="G2" s="0" t="n">
        <v>60.59</v>
      </c>
      <c r="H2" s="0" t="str">
        <f aca="false">IF(G2&gt;50, "Leave", "Remain")</f>
        <v>Leave</v>
      </c>
      <c r="I2" s="13" t="n">
        <v>54.6</v>
      </c>
    </row>
    <row r="3" customFormat="false" ht="15" hidden="false" customHeight="false" outlineLevel="0" collapsed="false">
      <c r="A3" s="0" t="s">
        <v>437</v>
      </c>
      <c r="B3" s="0" t="s">
        <v>438</v>
      </c>
      <c r="C3" s="0" t="n">
        <v>63790</v>
      </c>
      <c r="D3" s="0" t="n">
        <v>26214</v>
      </c>
      <c r="E3" s="0" t="n">
        <v>37576</v>
      </c>
      <c r="F3" s="0" t="n">
        <v>41.09</v>
      </c>
      <c r="G3" s="0" t="n">
        <v>58.91</v>
      </c>
      <c r="H3" s="0" t="str">
        <f aca="false">IF(G3&gt;50, "Leave", "Remain")</f>
        <v>Leave</v>
      </c>
      <c r="I3" s="13" t="n">
        <v>53</v>
      </c>
    </row>
    <row r="4" customFormat="false" ht="15" hidden="false" customHeight="false" outlineLevel="0" collapsed="false">
      <c r="A4" s="0" t="s">
        <v>279</v>
      </c>
      <c r="B4" s="0" t="s">
        <v>280</v>
      </c>
      <c r="C4" s="0" t="n">
        <v>57669</v>
      </c>
      <c r="D4" s="0" t="n">
        <v>23916</v>
      </c>
      <c r="E4" s="0" t="n">
        <v>33753</v>
      </c>
      <c r="F4" s="0" t="n">
        <v>41.47</v>
      </c>
      <c r="G4" s="0" t="n">
        <v>58.53</v>
      </c>
      <c r="H4" s="0" t="str">
        <f aca="false">IF(G4&gt;50, "Leave", "Remain")</f>
        <v>Leave</v>
      </c>
      <c r="I4" s="13" t="n">
        <v>52.3</v>
      </c>
    </row>
    <row r="5" customFormat="false" ht="15" hidden="false" customHeight="false" outlineLevel="0" collapsed="false">
      <c r="A5" s="0" t="s">
        <v>263</v>
      </c>
      <c r="B5" s="0" t="s">
        <v>264</v>
      </c>
      <c r="C5" s="0" t="n">
        <v>58488</v>
      </c>
      <c r="D5" s="0" t="n">
        <v>24786</v>
      </c>
      <c r="E5" s="0" t="n">
        <v>33702</v>
      </c>
      <c r="F5" s="0" t="n">
        <v>42.38</v>
      </c>
      <c r="G5" s="0" t="n">
        <v>57.62</v>
      </c>
      <c r="H5" s="0" t="str">
        <f aca="false">IF(G5&gt;50, "Leave", "Remain")</f>
        <v>Leave</v>
      </c>
      <c r="I5" s="13" t="n">
        <v>51.7</v>
      </c>
    </row>
    <row r="6" customFormat="false" ht="15" hidden="false" customHeight="false" outlineLevel="0" collapsed="false">
      <c r="A6" s="0" t="s">
        <v>269</v>
      </c>
      <c r="B6" s="0" t="s">
        <v>270</v>
      </c>
      <c r="C6" s="0" t="n">
        <v>65191</v>
      </c>
      <c r="D6" s="0" t="n">
        <v>31924</v>
      </c>
      <c r="E6" s="0" t="n">
        <v>33267</v>
      </c>
      <c r="F6" s="0" t="n">
        <v>48.97</v>
      </c>
      <c r="G6" s="0" t="n">
        <v>51.03</v>
      </c>
      <c r="H6" s="0" t="str">
        <f aca="false">IF(G6&gt;50, "Leave", "Remain")</f>
        <v>Leave</v>
      </c>
      <c r="I6" s="13" t="n">
        <v>51.5</v>
      </c>
    </row>
    <row r="7" customFormat="false" ht="15" hidden="false" customHeight="false" outlineLevel="0" collapsed="false">
      <c r="A7" s="0" t="s">
        <v>417</v>
      </c>
      <c r="B7" s="0" t="s">
        <v>418</v>
      </c>
      <c r="C7" s="0" t="n">
        <v>80128</v>
      </c>
      <c r="D7" s="0" t="n">
        <v>23515</v>
      </c>
      <c r="E7" s="0" t="n">
        <v>56613</v>
      </c>
      <c r="F7" s="0" t="n">
        <v>29.35</v>
      </c>
      <c r="G7" s="0" t="n">
        <v>70.65</v>
      </c>
      <c r="H7" s="0" t="str">
        <f aca="false">IF(G7&gt;50, "Leave", "Remain")</f>
        <v>Leave</v>
      </c>
      <c r="I7" s="13" t="n">
        <v>51.2</v>
      </c>
    </row>
    <row r="8" customFormat="false" ht="15" hidden="false" customHeight="false" outlineLevel="0" collapsed="false">
      <c r="A8" s="0" t="s">
        <v>253</v>
      </c>
      <c r="B8" s="0" t="s">
        <v>254</v>
      </c>
      <c r="C8" s="0" t="n">
        <v>55450</v>
      </c>
      <c r="D8" s="0" t="n">
        <v>29308</v>
      </c>
      <c r="E8" s="0" t="n">
        <v>26142</v>
      </c>
      <c r="F8" s="0" t="n">
        <v>52.85</v>
      </c>
      <c r="G8" s="0" t="n">
        <v>47.15</v>
      </c>
      <c r="H8" s="0" t="str">
        <f aca="false">IF(G8&gt;50, "Leave", "Remain")</f>
        <v>Remain</v>
      </c>
      <c r="I8" s="13" t="n">
        <v>50.6</v>
      </c>
    </row>
    <row r="9" customFormat="false" ht="15" hidden="false" customHeight="false" outlineLevel="0" collapsed="false">
      <c r="A9" s="0" t="s">
        <v>261</v>
      </c>
      <c r="B9" s="0" t="s">
        <v>262</v>
      </c>
      <c r="C9" s="0" t="n">
        <v>31050</v>
      </c>
      <c r="D9" s="0" t="n">
        <v>12782</v>
      </c>
      <c r="E9" s="0" t="n">
        <v>18268</v>
      </c>
      <c r="F9" s="0" t="n">
        <v>41.17</v>
      </c>
      <c r="G9" s="0" t="n">
        <v>58.83</v>
      </c>
      <c r="H9" s="0" t="str">
        <f aca="false">IF(G9&gt;50, "Leave", "Remain")</f>
        <v>Leave</v>
      </c>
      <c r="I9" s="13" t="n">
        <v>50.6</v>
      </c>
    </row>
    <row r="10" customFormat="false" ht="15" hidden="false" customHeight="false" outlineLevel="0" collapsed="false">
      <c r="A10" s="0" t="s">
        <v>245</v>
      </c>
      <c r="B10" s="0" t="s">
        <v>246</v>
      </c>
      <c r="C10" s="0" t="n">
        <v>88783</v>
      </c>
      <c r="D10" s="0" t="n">
        <v>40743</v>
      </c>
      <c r="E10" s="0" t="n">
        <v>48040</v>
      </c>
      <c r="F10" s="0" t="n">
        <v>45.89</v>
      </c>
      <c r="G10" s="0" t="n">
        <v>54.11</v>
      </c>
      <c r="H10" s="0" t="str">
        <f aca="false">IF(G10&gt;50, "Leave", "Remain")</f>
        <v>Leave</v>
      </c>
      <c r="I10" s="13" t="n">
        <v>50.5</v>
      </c>
    </row>
    <row r="11" customFormat="false" ht="15" hidden="false" customHeight="false" outlineLevel="0" collapsed="false">
      <c r="A11" s="0" t="s">
        <v>227</v>
      </c>
      <c r="B11" s="0" t="s">
        <v>228</v>
      </c>
      <c r="C11" s="0" t="n">
        <v>65331</v>
      </c>
      <c r="D11" s="0" t="n">
        <v>34531</v>
      </c>
      <c r="E11" s="0" t="n">
        <v>30800</v>
      </c>
      <c r="F11" s="0" t="n">
        <v>52.86</v>
      </c>
      <c r="G11" s="0" t="n">
        <v>47.14</v>
      </c>
      <c r="H11" s="0" t="str">
        <f aca="false">IF(G11&gt;50, "Leave", "Remain")</f>
        <v>Remain</v>
      </c>
      <c r="I11" s="13" t="n">
        <v>50.3</v>
      </c>
    </row>
    <row r="12" customFormat="false" ht="15" hidden="false" customHeight="false" outlineLevel="0" collapsed="false">
      <c r="A12" s="0" t="s">
        <v>259</v>
      </c>
      <c r="B12" s="0" t="s">
        <v>260</v>
      </c>
      <c r="C12" s="0" t="n">
        <v>35595</v>
      </c>
      <c r="D12" s="0" t="n">
        <v>16658</v>
      </c>
      <c r="E12" s="0" t="n">
        <v>18937</v>
      </c>
      <c r="F12" s="0" t="n">
        <v>46.8</v>
      </c>
      <c r="G12" s="0" t="n">
        <v>53.2</v>
      </c>
      <c r="H12" s="0" t="str">
        <f aca="false">IF(G12&gt;50, "Leave", "Remain")</f>
        <v>Leave</v>
      </c>
      <c r="I12" s="13" t="n">
        <v>50.2</v>
      </c>
    </row>
    <row r="13" customFormat="false" ht="15" hidden="false" customHeight="false" outlineLevel="0" collapsed="false">
      <c r="A13" s="0" t="s">
        <v>303</v>
      </c>
      <c r="B13" s="0" t="s">
        <v>304</v>
      </c>
      <c r="C13" s="0" t="n">
        <v>82657</v>
      </c>
      <c r="D13" s="0" t="n">
        <v>25210</v>
      </c>
      <c r="E13" s="0" t="n">
        <v>57447</v>
      </c>
      <c r="F13" s="0" t="n">
        <v>30.5</v>
      </c>
      <c r="G13" s="0" t="n">
        <v>69.5</v>
      </c>
      <c r="H13" s="0" t="str">
        <f aca="false">IF(G13&gt;50, "Leave", "Remain")</f>
        <v>Leave</v>
      </c>
      <c r="I13" s="13" t="n">
        <v>50.2</v>
      </c>
    </row>
    <row r="14" customFormat="false" ht="15" hidden="false" customHeight="false" outlineLevel="0" collapsed="false">
      <c r="A14" s="0" t="s">
        <v>583</v>
      </c>
      <c r="B14" s="0" t="s">
        <v>584</v>
      </c>
      <c r="C14" s="0" t="n">
        <v>48497</v>
      </c>
      <c r="D14" s="0" t="n">
        <v>23203</v>
      </c>
      <c r="E14" s="0" t="n">
        <v>25294</v>
      </c>
      <c r="F14" s="0" t="n">
        <v>47.84</v>
      </c>
      <c r="G14" s="0" t="n">
        <v>52.16</v>
      </c>
      <c r="H14" s="0" t="str">
        <f aca="false">IF(G14&gt;50, "Leave", "Remain")</f>
        <v>Leave</v>
      </c>
      <c r="I14" s="13" t="n">
        <v>50</v>
      </c>
    </row>
    <row r="15" customFormat="false" ht="15" hidden="false" customHeight="false" outlineLevel="0" collapsed="false">
      <c r="A15" s="0" t="s">
        <v>235</v>
      </c>
      <c r="B15" s="0" t="s">
        <v>236</v>
      </c>
      <c r="C15" s="0" t="n">
        <v>46728</v>
      </c>
      <c r="D15" s="0" t="n">
        <v>22633</v>
      </c>
      <c r="E15" s="0" t="n">
        <v>24095</v>
      </c>
      <c r="F15" s="0" t="n">
        <v>48.44</v>
      </c>
      <c r="G15" s="0" t="n">
        <v>51.56</v>
      </c>
      <c r="H15" s="0" t="str">
        <f aca="false">IF(G15&gt;50, "Leave", "Remain")</f>
        <v>Leave</v>
      </c>
      <c r="I15" s="13" t="n">
        <v>49.9</v>
      </c>
    </row>
    <row r="16" customFormat="false" ht="15" hidden="false" customHeight="false" outlineLevel="0" collapsed="false">
      <c r="A16" s="0" t="s">
        <v>333</v>
      </c>
      <c r="B16" s="0" t="s">
        <v>334</v>
      </c>
      <c r="C16" s="0" t="n">
        <v>111740</v>
      </c>
      <c r="D16" s="0" t="n">
        <v>47199</v>
      </c>
      <c r="E16" s="0" t="n">
        <v>64541</v>
      </c>
      <c r="F16" s="0" t="n">
        <v>42.24</v>
      </c>
      <c r="G16" s="0" t="n">
        <v>57.76</v>
      </c>
      <c r="H16" s="0" t="str">
        <f aca="false">IF(G16&gt;50, "Leave", "Remain")</f>
        <v>Leave</v>
      </c>
      <c r="I16" s="13" t="n">
        <v>49.7</v>
      </c>
    </row>
    <row r="17" customFormat="false" ht="15" hidden="false" customHeight="false" outlineLevel="0" collapsed="false">
      <c r="A17" s="0" t="s">
        <v>465</v>
      </c>
      <c r="B17" s="0" t="s">
        <v>466</v>
      </c>
      <c r="C17" s="0" t="n">
        <v>32050</v>
      </c>
      <c r="D17" s="0" t="n">
        <v>14340</v>
      </c>
      <c r="E17" s="0" t="n">
        <v>17710</v>
      </c>
      <c r="F17" s="0" t="n">
        <v>44.74</v>
      </c>
      <c r="G17" s="0" t="n">
        <v>55.26</v>
      </c>
      <c r="H17" s="0" t="str">
        <f aca="false">IF(G17&gt;50, "Leave", "Remain")</f>
        <v>Leave</v>
      </c>
      <c r="I17" s="13" t="n">
        <v>49.6</v>
      </c>
    </row>
    <row r="18" customFormat="false" ht="15" hidden="false" customHeight="false" outlineLevel="0" collapsed="false">
      <c r="A18" s="0" t="s">
        <v>257</v>
      </c>
      <c r="B18" s="0" t="s">
        <v>258</v>
      </c>
      <c r="C18" s="0" t="n">
        <v>41429</v>
      </c>
      <c r="D18" s="0" t="n">
        <v>16229</v>
      </c>
      <c r="E18" s="0" t="n">
        <v>25200</v>
      </c>
      <c r="F18" s="0" t="n">
        <v>39.17</v>
      </c>
      <c r="G18" s="0" t="n">
        <v>60.83</v>
      </c>
      <c r="H18" s="0" t="str">
        <f aca="false">IF(G18&gt;50, "Leave", "Remain")</f>
        <v>Leave</v>
      </c>
      <c r="I18" s="13" t="n">
        <v>49.4</v>
      </c>
    </row>
    <row r="19" customFormat="false" ht="15" hidden="false" customHeight="false" outlineLevel="0" collapsed="false">
      <c r="A19" s="0" t="s">
        <v>381</v>
      </c>
      <c r="B19" s="0" t="s">
        <v>382</v>
      </c>
      <c r="C19" s="0" t="n">
        <v>46206</v>
      </c>
      <c r="D19" s="0" t="n">
        <v>19889</v>
      </c>
      <c r="E19" s="0" t="n">
        <v>26317</v>
      </c>
      <c r="F19" s="0" t="n">
        <v>43.04</v>
      </c>
      <c r="G19" s="0" t="n">
        <v>56.96</v>
      </c>
      <c r="H19" s="0" t="str">
        <f aca="false">IF(G19&gt;50, "Leave", "Remain")</f>
        <v>Leave</v>
      </c>
      <c r="I19" s="13" t="n">
        <v>49.4</v>
      </c>
    </row>
    <row r="20" customFormat="false" ht="15" hidden="false" customHeight="false" outlineLevel="0" collapsed="false">
      <c r="A20" s="0" t="s">
        <v>225</v>
      </c>
      <c r="B20" s="0" t="s">
        <v>226</v>
      </c>
      <c r="C20" s="0" t="n">
        <v>31718</v>
      </c>
      <c r="D20" s="0" t="n">
        <v>14807</v>
      </c>
      <c r="E20" s="0" t="n">
        <v>16911</v>
      </c>
      <c r="F20" s="0" t="n">
        <v>46.68</v>
      </c>
      <c r="G20" s="0" t="n">
        <v>53.32</v>
      </c>
      <c r="H20" s="0" t="str">
        <f aca="false">IF(G20&gt;50, "Leave", "Remain")</f>
        <v>Leave</v>
      </c>
      <c r="I20" s="13" t="n">
        <v>49.3</v>
      </c>
    </row>
    <row r="21" customFormat="false" ht="15" hidden="false" customHeight="false" outlineLevel="0" collapsed="false">
      <c r="A21" s="0" t="s">
        <v>457</v>
      </c>
      <c r="B21" s="0" t="s">
        <v>458</v>
      </c>
      <c r="C21" s="0" t="n">
        <v>35891</v>
      </c>
      <c r="D21" s="0" t="n">
        <v>16930</v>
      </c>
      <c r="E21" s="0" t="n">
        <v>18961</v>
      </c>
      <c r="F21" s="0" t="n">
        <v>47.17</v>
      </c>
      <c r="G21" s="0" t="n">
        <v>52.83</v>
      </c>
      <c r="H21" s="0" t="str">
        <f aca="false">IF(G21&gt;50, "Leave", "Remain")</f>
        <v>Leave</v>
      </c>
      <c r="I21" s="13" t="n">
        <v>49.3</v>
      </c>
    </row>
    <row r="22" customFormat="false" ht="15" hidden="false" customHeight="false" outlineLevel="0" collapsed="false">
      <c r="A22" s="0" t="s">
        <v>531</v>
      </c>
      <c r="B22" s="0" t="s">
        <v>532</v>
      </c>
      <c r="C22" s="0" t="n">
        <v>79184</v>
      </c>
      <c r="D22" s="0" t="n">
        <v>37218</v>
      </c>
      <c r="E22" s="0" t="n">
        <v>41966</v>
      </c>
      <c r="F22" s="0" t="n">
        <v>47</v>
      </c>
      <c r="G22" s="0" t="n">
        <v>53</v>
      </c>
      <c r="H22" s="0" t="str">
        <f aca="false">IF(G22&gt;50, "Leave", "Remain")</f>
        <v>Leave</v>
      </c>
      <c r="I22" s="13" t="n">
        <v>49.3</v>
      </c>
    </row>
    <row r="23" customFormat="false" ht="15" hidden="false" customHeight="false" outlineLevel="0" collapsed="false">
      <c r="A23" s="0" t="s">
        <v>267</v>
      </c>
      <c r="B23" s="0" t="s">
        <v>268</v>
      </c>
      <c r="C23" s="0" t="n">
        <v>28720</v>
      </c>
      <c r="D23" s="0" t="n">
        <v>11754</v>
      </c>
      <c r="E23" s="0" t="n">
        <v>16966</v>
      </c>
      <c r="F23" s="0" t="n">
        <v>40.93</v>
      </c>
      <c r="G23" s="0" t="n">
        <v>59.07</v>
      </c>
      <c r="H23" s="0" t="str">
        <f aca="false">IF(G23&gt;50, "Leave", "Remain")</f>
        <v>Leave</v>
      </c>
      <c r="I23" s="13" t="n">
        <v>49.2</v>
      </c>
    </row>
    <row r="24" customFormat="false" ht="15" hidden="false" customHeight="false" outlineLevel="0" collapsed="false">
      <c r="A24" s="0" t="s">
        <v>848</v>
      </c>
      <c r="B24" s="0" t="s">
        <v>849</v>
      </c>
      <c r="C24" s="0" t="n">
        <v>79469</v>
      </c>
      <c r="D24" s="0" t="n">
        <v>36762</v>
      </c>
      <c r="E24" s="0" t="n">
        <v>42707</v>
      </c>
      <c r="F24" s="0" t="n">
        <v>46.26</v>
      </c>
      <c r="G24" s="0" t="n">
        <v>53.74</v>
      </c>
      <c r="H24" s="0" t="str">
        <f aca="false">IF(G24&gt;50, "Leave", "Remain")</f>
        <v>Leave</v>
      </c>
      <c r="I24" s="13" t="n">
        <v>49.1</v>
      </c>
    </row>
    <row r="25" customFormat="false" ht="15" hidden="false" customHeight="false" outlineLevel="0" collapsed="false">
      <c r="A25" s="0" t="s">
        <v>177</v>
      </c>
      <c r="B25" s="0" t="s">
        <v>178</v>
      </c>
      <c r="C25" s="0" t="n">
        <v>79380</v>
      </c>
      <c r="D25" s="0" t="n">
        <v>30207</v>
      </c>
      <c r="E25" s="0" t="n">
        <v>49173</v>
      </c>
      <c r="F25" s="0" t="n">
        <v>38.05</v>
      </c>
      <c r="G25" s="0" t="n">
        <v>61.95</v>
      </c>
      <c r="H25" s="0" t="str">
        <f aca="false">IF(G25&gt;50, "Leave", "Remain")</f>
        <v>Leave</v>
      </c>
      <c r="I25" s="13" t="n">
        <v>49.1</v>
      </c>
    </row>
    <row r="26" customFormat="false" ht="15" hidden="false" customHeight="false" outlineLevel="0" collapsed="false">
      <c r="A26" s="0" t="s">
        <v>467</v>
      </c>
      <c r="B26" s="0" t="s">
        <v>468</v>
      </c>
      <c r="C26" s="0" t="n">
        <v>60511</v>
      </c>
      <c r="D26" s="0" t="n">
        <v>22999</v>
      </c>
      <c r="E26" s="0" t="n">
        <v>37512</v>
      </c>
      <c r="F26" s="0" t="n">
        <v>38.01</v>
      </c>
      <c r="G26" s="0" t="n">
        <v>61.99</v>
      </c>
      <c r="H26" s="0" t="str">
        <f aca="false">IF(G26&gt;50, "Leave", "Remain")</f>
        <v>Leave</v>
      </c>
      <c r="I26" s="13" t="n">
        <v>49</v>
      </c>
    </row>
    <row r="27" customFormat="false" ht="15" hidden="false" customHeight="false" outlineLevel="0" collapsed="false">
      <c r="A27" s="0" t="s">
        <v>569</v>
      </c>
      <c r="B27" s="0" t="s">
        <v>570</v>
      </c>
      <c r="C27" s="0" t="n">
        <v>91129</v>
      </c>
      <c r="D27" s="0" t="n">
        <v>34193</v>
      </c>
      <c r="E27" s="0" t="n">
        <v>56936</v>
      </c>
      <c r="F27" s="0" t="n">
        <v>37.52</v>
      </c>
      <c r="G27" s="0" t="n">
        <v>62.48</v>
      </c>
      <c r="H27" s="0" t="str">
        <f aca="false">IF(G27&gt;50, "Leave", "Remain")</f>
        <v>Leave</v>
      </c>
      <c r="I27" s="13" t="n">
        <v>48.9</v>
      </c>
    </row>
    <row r="28" customFormat="false" ht="15" hidden="false" customHeight="false" outlineLevel="0" collapsed="false">
      <c r="A28" s="0" t="s">
        <v>399</v>
      </c>
      <c r="B28" s="0" t="s">
        <v>400</v>
      </c>
      <c r="C28" s="0" t="n">
        <v>62979</v>
      </c>
      <c r="D28" s="0" t="n">
        <v>22816</v>
      </c>
      <c r="E28" s="0" t="n">
        <v>40163</v>
      </c>
      <c r="F28" s="0" t="n">
        <v>36.23</v>
      </c>
      <c r="G28" s="0" t="n">
        <v>63.77</v>
      </c>
      <c r="H28" s="0" t="str">
        <f aca="false">IF(G28&gt;50, "Leave", "Remain")</f>
        <v>Leave</v>
      </c>
      <c r="I28" s="13" t="n">
        <v>48.8</v>
      </c>
    </row>
    <row r="29" customFormat="false" ht="15" hidden="false" customHeight="false" outlineLevel="0" collapsed="false">
      <c r="A29" s="0" t="s">
        <v>812</v>
      </c>
      <c r="B29" s="0" t="s">
        <v>813</v>
      </c>
      <c r="C29" s="0" t="n">
        <v>65504</v>
      </c>
      <c r="D29" s="0" t="n">
        <v>30147</v>
      </c>
      <c r="E29" s="0" t="n">
        <v>35357</v>
      </c>
      <c r="F29" s="0" t="n">
        <v>46.02</v>
      </c>
      <c r="G29" s="0" t="n">
        <v>53.98</v>
      </c>
      <c r="H29" s="0" t="str">
        <f aca="false">IF(G29&gt;50, "Leave", "Remain")</f>
        <v>Leave</v>
      </c>
      <c r="I29" s="13" t="n">
        <v>48.7</v>
      </c>
    </row>
    <row r="30" customFormat="false" ht="15" hidden="false" customHeight="false" outlineLevel="0" collapsed="false">
      <c r="A30" s="0" t="s">
        <v>255</v>
      </c>
      <c r="B30" s="0" t="s">
        <v>256</v>
      </c>
      <c r="C30" s="0" t="n">
        <v>82312</v>
      </c>
      <c r="D30" s="0" t="n">
        <v>37949</v>
      </c>
      <c r="E30" s="0" t="n">
        <v>44363</v>
      </c>
      <c r="F30" s="0" t="n">
        <v>46.1</v>
      </c>
      <c r="G30" s="0" t="n">
        <v>53.9</v>
      </c>
      <c r="H30" s="0" t="str">
        <f aca="false">IF(G30&gt;50, "Leave", "Remain")</f>
        <v>Leave</v>
      </c>
      <c r="I30" s="13" t="n">
        <v>48.6</v>
      </c>
    </row>
    <row r="31" customFormat="false" ht="15" hidden="false" customHeight="false" outlineLevel="0" collapsed="false">
      <c r="A31" s="0" t="s">
        <v>745</v>
      </c>
      <c r="B31" s="0" t="s">
        <v>746</v>
      </c>
      <c r="C31" s="0" t="n">
        <v>82667</v>
      </c>
      <c r="D31" s="0" t="n">
        <v>43864</v>
      </c>
      <c r="E31" s="0" t="n">
        <v>38803</v>
      </c>
      <c r="F31" s="0" t="n">
        <v>53.06</v>
      </c>
      <c r="G31" s="0" t="n">
        <v>46.94</v>
      </c>
      <c r="H31" s="0" t="str">
        <f aca="false">IF(G31&gt;50, "Leave", "Remain")</f>
        <v>Remain</v>
      </c>
      <c r="I31" s="13" t="n">
        <v>48.5</v>
      </c>
    </row>
    <row r="32" customFormat="false" ht="15" hidden="false" customHeight="false" outlineLevel="0" collapsed="false">
      <c r="A32" s="0" t="s">
        <v>787</v>
      </c>
      <c r="B32" s="0" t="s">
        <v>788</v>
      </c>
      <c r="C32" s="0" t="n">
        <v>48696</v>
      </c>
      <c r="D32" s="0" t="n">
        <v>29494</v>
      </c>
      <c r="E32" s="0" t="n">
        <v>19202</v>
      </c>
      <c r="F32" s="0" t="n">
        <v>60.57</v>
      </c>
      <c r="G32" s="0" t="n">
        <v>39.43</v>
      </c>
      <c r="H32" s="0" t="str">
        <f aca="false">IF(G32&gt;50, "Leave", "Remain")</f>
        <v>Remain</v>
      </c>
      <c r="I32" s="13" t="n">
        <v>48.5</v>
      </c>
    </row>
    <row r="33" customFormat="false" ht="15" hidden="false" customHeight="false" outlineLevel="0" collapsed="false">
      <c r="A33" s="0" t="s">
        <v>309</v>
      </c>
      <c r="B33" s="0" t="s">
        <v>310</v>
      </c>
      <c r="C33" s="0" t="n">
        <v>54821</v>
      </c>
      <c r="D33" s="0" t="n">
        <v>28015</v>
      </c>
      <c r="E33" s="0" t="n">
        <v>26806</v>
      </c>
      <c r="F33" s="0" t="n">
        <v>51.1</v>
      </c>
      <c r="G33" s="0" t="n">
        <v>48.9</v>
      </c>
      <c r="H33" s="0" t="str">
        <f aca="false">IF(G33&gt;50, "Leave", "Remain")</f>
        <v>Remain</v>
      </c>
      <c r="I33" s="13" t="n">
        <v>48.5</v>
      </c>
    </row>
    <row r="34" customFormat="false" ht="15" hidden="false" customHeight="false" outlineLevel="0" collapsed="false">
      <c r="A34" s="0" t="s">
        <v>459</v>
      </c>
      <c r="B34" s="0" t="s">
        <v>460</v>
      </c>
      <c r="C34" s="0" t="n">
        <v>54982</v>
      </c>
      <c r="D34" s="0" t="n">
        <v>25480</v>
      </c>
      <c r="E34" s="0" t="n">
        <v>29502</v>
      </c>
      <c r="F34" s="0" t="n">
        <v>46.34</v>
      </c>
      <c r="G34" s="0" t="n">
        <v>53.66</v>
      </c>
      <c r="H34" s="0" t="str">
        <f aca="false">IF(G34&gt;50, "Leave", "Remain")</f>
        <v>Leave</v>
      </c>
      <c r="I34" s="13" t="n">
        <v>48.4</v>
      </c>
    </row>
    <row r="35" customFormat="false" ht="15" hidden="false" customHeight="false" outlineLevel="0" collapsed="false">
      <c r="A35" s="0" t="s">
        <v>571</v>
      </c>
      <c r="B35" s="0" t="s">
        <v>572</v>
      </c>
      <c r="C35" s="0" t="n">
        <v>71337</v>
      </c>
      <c r="D35" s="0" t="n">
        <v>35011</v>
      </c>
      <c r="E35" s="0" t="n">
        <v>36326</v>
      </c>
      <c r="F35" s="0" t="n">
        <v>49.08</v>
      </c>
      <c r="G35" s="0" t="n">
        <v>50.92</v>
      </c>
      <c r="H35" s="0" t="str">
        <f aca="false">IF(G35&gt;50, "Leave", "Remain")</f>
        <v>Leave</v>
      </c>
      <c r="I35" s="13" t="n">
        <v>48.4</v>
      </c>
    </row>
    <row r="36" customFormat="false" ht="15" hidden="false" customHeight="false" outlineLevel="0" collapsed="false">
      <c r="A36" s="0" t="s">
        <v>281</v>
      </c>
      <c r="B36" s="0" t="s">
        <v>282</v>
      </c>
      <c r="C36" s="0" t="n">
        <v>96892</v>
      </c>
      <c r="D36" s="0" t="n">
        <v>44084</v>
      </c>
      <c r="E36" s="0" t="n">
        <v>52808</v>
      </c>
      <c r="F36" s="0" t="n">
        <v>45.5</v>
      </c>
      <c r="G36" s="0" t="n">
        <v>54.5</v>
      </c>
      <c r="H36" s="0" t="str">
        <f aca="false">IF(G36&gt;50, "Leave", "Remain")</f>
        <v>Leave</v>
      </c>
      <c r="I36" s="13" t="n">
        <v>48.3</v>
      </c>
    </row>
    <row r="37" customFormat="false" ht="15" hidden="false" customHeight="false" outlineLevel="0" collapsed="false">
      <c r="A37" s="0" t="s">
        <v>753</v>
      </c>
      <c r="B37" s="0" t="s">
        <v>754</v>
      </c>
      <c r="C37" s="0" t="n">
        <v>14903</v>
      </c>
      <c r="D37" s="0" t="n">
        <v>8232</v>
      </c>
      <c r="E37" s="0" t="n">
        <v>6671</v>
      </c>
      <c r="F37" s="0" t="n">
        <v>55.24</v>
      </c>
      <c r="G37" s="0" t="n">
        <v>44.76</v>
      </c>
      <c r="H37" s="0" t="str">
        <f aca="false">IF(G37&gt;50, "Leave", "Remain")</f>
        <v>Remain</v>
      </c>
      <c r="I37" s="13" t="n">
        <v>48.2</v>
      </c>
    </row>
    <row r="38" customFormat="false" ht="15" hidden="false" customHeight="false" outlineLevel="0" collapsed="false">
      <c r="A38" s="0" t="s">
        <v>563</v>
      </c>
      <c r="B38" s="0" t="s">
        <v>564</v>
      </c>
      <c r="C38" s="0" t="n">
        <v>79158</v>
      </c>
      <c r="D38" s="0" t="n">
        <v>38341</v>
      </c>
      <c r="E38" s="0" t="n">
        <v>40817</v>
      </c>
      <c r="F38" s="0" t="n">
        <v>48.44</v>
      </c>
      <c r="G38" s="0" t="n">
        <v>51.56</v>
      </c>
      <c r="H38" s="0" t="str">
        <f aca="false">IF(G38&gt;50, "Leave", "Remain")</f>
        <v>Leave</v>
      </c>
      <c r="I38" s="13" t="n">
        <v>48.2</v>
      </c>
    </row>
    <row r="39" customFormat="false" ht="15" hidden="false" customHeight="false" outlineLevel="0" collapsed="false">
      <c r="A39" s="0" t="s">
        <v>773</v>
      </c>
      <c r="B39" s="0" t="s">
        <v>774</v>
      </c>
      <c r="C39" s="0" t="n">
        <v>64914</v>
      </c>
      <c r="D39" s="0" t="n">
        <v>37952</v>
      </c>
      <c r="E39" s="0" t="n">
        <v>26962</v>
      </c>
      <c r="F39" s="0" t="n">
        <v>58.47</v>
      </c>
      <c r="G39" s="0" t="n">
        <v>41.53</v>
      </c>
      <c r="H39" s="0" t="str">
        <f aca="false">IF(G39&gt;50, "Leave", "Remain")</f>
        <v>Remain</v>
      </c>
      <c r="I39" s="13" t="n">
        <v>48.1</v>
      </c>
    </row>
    <row r="40" customFormat="false" ht="15" hidden="false" customHeight="false" outlineLevel="0" collapsed="false">
      <c r="A40" s="0" t="s">
        <v>844</v>
      </c>
      <c r="B40" s="0" t="s">
        <v>845</v>
      </c>
      <c r="C40" s="0" t="n">
        <v>55630</v>
      </c>
      <c r="D40" s="0" t="n">
        <v>28061</v>
      </c>
      <c r="E40" s="0" t="n">
        <v>27569</v>
      </c>
      <c r="F40" s="0" t="n">
        <v>50.44</v>
      </c>
      <c r="G40" s="0" t="n">
        <v>49.56</v>
      </c>
      <c r="H40" s="0" t="str">
        <f aca="false">IF(G40&gt;50, "Leave", "Remain")</f>
        <v>Remain</v>
      </c>
      <c r="I40" s="13" t="n">
        <v>48.1</v>
      </c>
    </row>
    <row r="41" customFormat="false" ht="15" hidden="false" customHeight="false" outlineLevel="0" collapsed="false">
      <c r="A41" s="0" t="s">
        <v>299</v>
      </c>
      <c r="B41" s="0" t="s">
        <v>300</v>
      </c>
      <c r="C41" s="0" t="n">
        <v>38831</v>
      </c>
      <c r="D41" s="0" t="n">
        <v>14529</v>
      </c>
      <c r="E41" s="0" t="n">
        <v>24302</v>
      </c>
      <c r="F41" s="0" t="n">
        <v>37.42</v>
      </c>
      <c r="G41" s="0" t="n">
        <v>62.58</v>
      </c>
      <c r="H41" s="0" t="str">
        <f aca="false">IF(G41&gt;50, "Leave", "Remain")</f>
        <v>Leave</v>
      </c>
      <c r="I41" s="13" t="n">
        <v>48.1</v>
      </c>
    </row>
    <row r="42" customFormat="false" ht="15" hidden="false" customHeight="false" outlineLevel="0" collapsed="false">
      <c r="A42" s="0" t="s">
        <v>96</v>
      </c>
      <c r="B42" s="0" t="s">
        <v>97</v>
      </c>
      <c r="C42" s="0" t="n">
        <v>198915</v>
      </c>
      <c r="D42" s="0" t="n">
        <v>78779</v>
      </c>
      <c r="E42" s="0" t="n">
        <v>120136</v>
      </c>
      <c r="F42" s="0" t="n">
        <v>39.6</v>
      </c>
      <c r="G42" s="0" t="n">
        <v>60.4</v>
      </c>
      <c r="H42" s="0" t="str">
        <f aca="false">IF(G42&gt;50, "Leave", "Remain")</f>
        <v>Leave</v>
      </c>
      <c r="I42" s="13" t="n">
        <v>48</v>
      </c>
    </row>
    <row r="43" customFormat="false" ht="15" hidden="false" customHeight="false" outlineLevel="0" collapsed="false">
      <c r="A43" s="0" t="s">
        <v>135</v>
      </c>
      <c r="B43" s="0" t="s">
        <v>136</v>
      </c>
      <c r="C43" s="0" t="n">
        <v>75824</v>
      </c>
      <c r="D43" s="0" t="n">
        <v>27935</v>
      </c>
      <c r="E43" s="0" t="n">
        <v>47889</v>
      </c>
      <c r="F43" s="0" t="n">
        <v>36.84</v>
      </c>
      <c r="G43" s="0" t="n">
        <v>63.16</v>
      </c>
      <c r="H43" s="0" t="str">
        <f aca="false">IF(G43&gt;50, "Leave", "Remain")</f>
        <v>Leave</v>
      </c>
      <c r="I43" s="13" t="n">
        <v>48</v>
      </c>
    </row>
    <row r="44" customFormat="false" ht="15" hidden="false" customHeight="false" outlineLevel="0" collapsed="false">
      <c r="A44" s="0" t="s">
        <v>189</v>
      </c>
      <c r="B44" s="0" t="s">
        <v>190</v>
      </c>
      <c r="C44" s="0" t="n">
        <v>1424</v>
      </c>
      <c r="D44" s="0" t="n">
        <v>803</v>
      </c>
      <c r="E44" s="0" t="n">
        <v>621</v>
      </c>
      <c r="F44" s="0" t="n">
        <v>56.39</v>
      </c>
      <c r="G44" s="0" t="n">
        <v>43.61</v>
      </c>
      <c r="H44" s="0" t="str">
        <f aca="false">IF(G44&gt;50, "Leave", "Remain")</f>
        <v>Remain</v>
      </c>
      <c r="I44" s="13" t="n">
        <v>47.9</v>
      </c>
    </row>
    <row r="45" customFormat="false" ht="15" hidden="false" customHeight="false" outlineLevel="0" collapsed="false">
      <c r="A45" s="0" t="s">
        <v>777</v>
      </c>
      <c r="B45" s="0" t="s">
        <v>778</v>
      </c>
      <c r="C45" s="0" t="n">
        <v>61506</v>
      </c>
      <c r="D45" s="0" t="n">
        <v>36265</v>
      </c>
      <c r="E45" s="0" t="n">
        <v>25241</v>
      </c>
      <c r="F45" s="0" t="n">
        <v>58.96</v>
      </c>
      <c r="G45" s="0" t="n">
        <v>41.04</v>
      </c>
      <c r="H45" s="0" t="str">
        <f aca="false">IF(G45&gt;50, "Leave", "Remain")</f>
        <v>Remain</v>
      </c>
      <c r="I45" s="13" t="n">
        <v>47.9</v>
      </c>
    </row>
    <row r="46" customFormat="false" ht="15" hidden="false" customHeight="false" outlineLevel="0" collapsed="false">
      <c r="A46" s="0" t="s">
        <v>521</v>
      </c>
      <c r="B46" s="0" t="s">
        <v>522</v>
      </c>
      <c r="C46" s="0" t="n">
        <v>55242</v>
      </c>
      <c r="D46" s="0" t="n">
        <v>25309</v>
      </c>
      <c r="E46" s="0" t="n">
        <v>29933</v>
      </c>
      <c r="F46" s="0" t="n">
        <v>45.81</v>
      </c>
      <c r="G46" s="0" t="n">
        <v>54.19</v>
      </c>
      <c r="H46" s="0" t="str">
        <f aca="false">IF(G46&gt;50, "Leave", "Remain")</f>
        <v>Leave</v>
      </c>
      <c r="I46" s="13" t="n">
        <v>47.8</v>
      </c>
    </row>
    <row r="47" customFormat="false" ht="15" hidden="false" customHeight="false" outlineLevel="0" collapsed="false">
      <c r="A47" s="0" t="s">
        <v>589</v>
      </c>
      <c r="B47" s="0" t="s">
        <v>590</v>
      </c>
      <c r="C47" s="0" t="n">
        <v>76389</v>
      </c>
      <c r="D47" s="0" t="n">
        <v>32188</v>
      </c>
      <c r="E47" s="0" t="n">
        <v>44201</v>
      </c>
      <c r="F47" s="0" t="n">
        <v>42.14</v>
      </c>
      <c r="G47" s="0" t="n">
        <v>57.86</v>
      </c>
      <c r="H47" s="0" t="str">
        <f aca="false">IF(G47&gt;50, "Leave", "Remain")</f>
        <v>Leave</v>
      </c>
      <c r="I47" s="13" t="n">
        <v>47.6</v>
      </c>
    </row>
    <row r="48" customFormat="false" ht="15" hidden="false" customHeight="false" outlineLevel="0" collapsed="false">
      <c r="A48" s="0" t="s">
        <v>517</v>
      </c>
      <c r="B48" s="0" t="s">
        <v>518</v>
      </c>
      <c r="C48" s="0" t="n">
        <v>59760</v>
      </c>
      <c r="D48" s="0" t="n">
        <v>21076</v>
      </c>
      <c r="E48" s="0" t="n">
        <v>38684</v>
      </c>
      <c r="F48" s="0" t="n">
        <v>35.27</v>
      </c>
      <c r="G48" s="0" t="n">
        <v>64.73</v>
      </c>
      <c r="H48" s="0" t="str">
        <f aca="false">IF(G48&gt;50, "Leave", "Remain")</f>
        <v>Leave</v>
      </c>
      <c r="I48" s="13" t="n">
        <v>47.5</v>
      </c>
    </row>
    <row r="49" customFormat="false" ht="15" hidden="false" customHeight="false" outlineLevel="0" collapsed="false">
      <c r="A49" s="0" t="s">
        <v>311</v>
      </c>
      <c r="B49" s="0" t="s">
        <v>312</v>
      </c>
      <c r="C49" s="0" t="n">
        <v>51643</v>
      </c>
      <c r="D49" s="0" t="n">
        <v>21392</v>
      </c>
      <c r="E49" s="0" t="n">
        <v>30251</v>
      </c>
      <c r="F49" s="0" t="n">
        <v>41.42</v>
      </c>
      <c r="G49" s="0" t="n">
        <v>58.58</v>
      </c>
      <c r="H49" s="0" t="str">
        <f aca="false">IF(G49&gt;50, "Leave", "Remain")</f>
        <v>Leave</v>
      </c>
      <c r="I49" s="13" t="n">
        <v>47.5</v>
      </c>
    </row>
    <row r="50" customFormat="false" ht="15" hidden="false" customHeight="false" outlineLevel="0" collapsed="false">
      <c r="A50" s="0" t="s">
        <v>431</v>
      </c>
      <c r="B50" s="0" t="s">
        <v>432</v>
      </c>
      <c r="C50" s="0" t="n">
        <v>77737</v>
      </c>
      <c r="D50" s="0" t="n">
        <v>35469</v>
      </c>
      <c r="E50" s="0" t="n">
        <v>42268</v>
      </c>
      <c r="F50" s="0" t="n">
        <v>45.63</v>
      </c>
      <c r="G50" s="0" t="n">
        <v>54.37</v>
      </c>
      <c r="H50" s="0" t="str">
        <f aca="false">IF(G50&gt;50, "Leave", "Remain")</f>
        <v>Leave</v>
      </c>
      <c r="I50" s="13" t="n">
        <v>47.5</v>
      </c>
    </row>
    <row r="51" customFormat="false" ht="15" hidden="false" customHeight="false" outlineLevel="0" collapsed="false">
      <c r="A51" s="0" t="s">
        <v>533</v>
      </c>
      <c r="B51" s="0" t="s">
        <v>534</v>
      </c>
      <c r="C51" s="0" t="n">
        <v>65646</v>
      </c>
      <c r="D51" s="0" t="n">
        <v>24356</v>
      </c>
      <c r="E51" s="0" t="n">
        <v>41290</v>
      </c>
      <c r="F51" s="0" t="n">
        <v>37.1</v>
      </c>
      <c r="G51" s="0" t="n">
        <v>62.9</v>
      </c>
      <c r="H51" s="0" t="str">
        <f aca="false">IF(G51&gt;50, "Leave", "Remain")</f>
        <v>Leave</v>
      </c>
      <c r="I51" s="13" t="n">
        <v>47.5</v>
      </c>
    </row>
    <row r="52" customFormat="false" ht="15" hidden="false" customHeight="false" outlineLevel="0" collapsed="false">
      <c r="C52" s="0" t="n">
        <f aca="false">SUM(C2:C51)</f>
        <v>3116230</v>
      </c>
      <c r="D52" s="0" t="n">
        <f aca="false">SUM(D2:D51)</f>
        <v>1374063</v>
      </c>
      <c r="E52" s="0" t="n">
        <f aca="false">SUM(E2:E51)</f>
        <v>1742167</v>
      </c>
      <c r="F52" s="0" t="n">
        <f aca="false">D52/C52</f>
        <v>0.44093760730113</v>
      </c>
      <c r="G52" s="0" t="n">
        <f aca="false">E52/C52</f>
        <v>0.55906239269887</v>
      </c>
      <c r="H52" s="0" t="s">
        <v>53</v>
      </c>
    </row>
  </sheetData>
  <conditionalFormatting sqref="H2:H51">
    <cfRule type="containsText" priority="2" aboveAverage="0" equalAverage="0" bottom="0" percent="0" rank="0" text="Remain" dxfId="0"/>
    <cfRule type="cellIs" priority="3" operator="equal" aboveAverage="0" equalAverage="0" bottom="0" percent="0" rank="0" text="" dxfId="1">
      <formula>"Leave"</formula>
    </cfRule>
  </conditionalFormatting>
  <conditionalFormatting sqref="I2:I51">
    <cfRule type="cellIs" priority="4" operator="lessThan" aboveAverage="0" equalAverage="0" bottom="0" percent="0" rank="0" text="" dxfId="2">
      <formula>40</formula>
    </cfRule>
    <cfRule type="cellIs" priority="5" operator="greaterThanOrEqual" aboveAverage="0" equalAverage="0" bottom="0" percent="0" rank="0" text="" dxfId="3">
      <formula>40</formula>
    </cfRule>
  </conditionalFormatting>
  <conditionalFormatting sqref="H1">
    <cfRule type="containsText" priority="6" aboveAverage="0" equalAverage="0" bottom="0" percent="0" rank="0" text="Remain" dxfId="4"/>
    <cfRule type="cellIs" priority="7" operator="equal" aboveAverage="0" equalAverage="0" bottom="0" percent="0" rank="0" text="" dxfId="5">
      <formula>"Leave"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8" min="1" style="0" width="8.50510204081633"/>
    <col collapsed="false" hidden="false" max="9" min="9" style="0" width="10.1224489795918"/>
    <col collapsed="false" hidden="false" max="1025" min="10" style="0" width="8.50510204081633"/>
  </cols>
  <sheetData>
    <row r="1" customFormat="false" ht="75" hidden="false" customHeight="false" outlineLevel="0" collapsed="false">
      <c r="A1" s="5" t="s">
        <v>47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7" t="s">
        <v>58</v>
      </c>
    </row>
    <row r="2" customFormat="false" ht="15" hidden="false" customHeight="false" outlineLevel="0" collapsed="false">
      <c r="A2" s="0" t="s">
        <v>840</v>
      </c>
      <c r="B2" s="0" t="s">
        <v>841</v>
      </c>
      <c r="C2" s="0" t="s">
        <v>809</v>
      </c>
      <c r="D2" s="0" t="s">
        <v>15</v>
      </c>
      <c r="E2" s="0" t="n">
        <v>34802</v>
      </c>
      <c r="F2" s="0" t="n">
        <v>13215</v>
      </c>
      <c r="G2" s="0" t="n">
        <v>21587</v>
      </c>
      <c r="H2" s="0" t="n">
        <v>37.97</v>
      </c>
      <c r="I2" s="0" t="n">
        <v>62.03</v>
      </c>
      <c r="J2" s="0" t="str">
        <f aca="false">IF(I2&gt;50, "Leave", "Remain")</f>
        <v>Leave</v>
      </c>
      <c r="K2" s="10" t="n">
        <v>15.2</v>
      </c>
    </row>
    <row r="3" customFormat="false" ht="15" hidden="false" customHeight="false" outlineLevel="0" collapsed="false">
      <c r="A3" s="0" t="s">
        <v>850</v>
      </c>
      <c r="B3" s="0" t="s">
        <v>851</v>
      </c>
      <c r="C3" s="0" t="s">
        <v>809</v>
      </c>
      <c r="D3" s="0" t="s">
        <v>15</v>
      </c>
      <c r="E3" s="0" t="n">
        <v>28865</v>
      </c>
      <c r="F3" s="0" t="n">
        <v>12574</v>
      </c>
      <c r="G3" s="0" t="n">
        <v>16291</v>
      </c>
      <c r="H3" s="0" t="n">
        <v>43.56</v>
      </c>
      <c r="I3" s="0" t="n">
        <v>56.44</v>
      </c>
      <c r="J3" s="0" t="str">
        <f aca="false">IF(I3&gt;50, "Leave", "Remain")</f>
        <v>Leave</v>
      </c>
      <c r="K3" s="10" t="n">
        <v>17.8</v>
      </c>
    </row>
    <row r="4" customFormat="false" ht="15" hidden="false" customHeight="false" outlineLevel="0" collapsed="false">
      <c r="A4" s="0" t="s">
        <v>838</v>
      </c>
      <c r="B4" s="0" t="s">
        <v>839</v>
      </c>
      <c r="C4" s="0" t="s">
        <v>809</v>
      </c>
      <c r="D4" s="0" t="s">
        <v>15</v>
      </c>
      <c r="E4" s="0" t="n">
        <v>92473</v>
      </c>
      <c r="F4" s="0" t="n">
        <v>39178</v>
      </c>
      <c r="G4" s="0" t="n">
        <v>53295</v>
      </c>
      <c r="H4" s="0" t="n">
        <v>42.37</v>
      </c>
      <c r="I4" s="0" t="n">
        <v>57.63</v>
      </c>
      <c r="J4" s="0" t="str">
        <f aca="false">IF(I4&gt;50, "Leave", "Remain")</f>
        <v>Leave</v>
      </c>
      <c r="K4" s="10" t="n">
        <v>18.7</v>
      </c>
    </row>
    <row r="5" customFormat="false" ht="15" hidden="false" customHeight="false" outlineLevel="0" collapsed="false">
      <c r="A5" s="0" t="s">
        <v>828</v>
      </c>
      <c r="B5" s="0" t="s">
        <v>829</v>
      </c>
      <c r="C5" s="0" t="s">
        <v>809</v>
      </c>
      <c r="D5" s="0" t="s">
        <v>15</v>
      </c>
      <c r="E5" s="0" t="n">
        <v>75652</v>
      </c>
      <c r="F5" s="0" t="n">
        <v>32651</v>
      </c>
      <c r="G5" s="0" t="n">
        <v>43001</v>
      </c>
      <c r="H5" s="0" t="n">
        <v>43.16</v>
      </c>
      <c r="I5" s="0" t="n">
        <v>56.84</v>
      </c>
      <c r="J5" s="0" t="str">
        <f aca="false">IF(I5&gt;50, "Leave", "Remain")</f>
        <v>Leave</v>
      </c>
      <c r="K5" s="10" t="n">
        <v>18.8</v>
      </c>
    </row>
    <row r="6" customFormat="false" ht="15" hidden="false" customHeight="false" outlineLevel="0" collapsed="false">
      <c r="A6" s="0" t="s">
        <v>836</v>
      </c>
      <c r="B6" s="0" t="s">
        <v>837</v>
      </c>
      <c r="C6" s="0" t="s">
        <v>809</v>
      </c>
      <c r="D6" s="0" t="s">
        <v>15</v>
      </c>
      <c r="E6" s="0" t="n">
        <v>116563</v>
      </c>
      <c r="F6" s="0" t="n">
        <v>53973</v>
      </c>
      <c r="G6" s="0" t="n">
        <v>62590</v>
      </c>
      <c r="H6" s="0" t="n">
        <v>46.3</v>
      </c>
      <c r="I6" s="0" t="n">
        <v>53.7</v>
      </c>
      <c r="J6" s="0" t="str">
        <f aca="false">IF(I6&gt;50, "Leave", "Remain")</f>
        <v>Leave</v>
      </c>
      <c r="K6" s="10" t="n">
        <v>19.6</v>
      </c>
    </row>
    <row r="7" customFormat="false" ht="15" hidden="false" customHeight="false" outlineLevel="0" collapsed="false">
      <c r="A7" s="0" t="s">
        <v>842</v>
      </c>
      <c r="B7" s="0" t="s">
        <v>843</v>
      </c>
      <c r="C7" s="0" t="s">
        <v>809</v>
      </c>
      <c r="D7" s="0" t="s">
        <v>15</v>
      </c>
      <c r="E7" s="0" t="n">
        <v>48144</v>
      </c>
      <c r="F7" s="0" t="n">
        <v>19363</v>
      </c>
      <c r="G7" s="0" t="n">
        <v>28781</v>
      </c>
      <c r="H7" s="0" t="n">
        <v>40.22</v>
      </c>
      <c r="I7" s="0" t="n">
        <v>59.78</v>
      </c>
      <c r="J7" s="0" t="str">
        <f aca="false">IF(I7&gt;50, "Leave", "Remain")</f>
        <v>Leave</v>
      </c>
      <c r="K7" s="10" t="n">
        <v>20.3</v>
      </c>
    </row>
    <row r="8" customFormat="false" ht="15" hidden="false" customHeight="false" outlineLevel="0" collapsed="false">
      <c r="A8" s="0" t="s">
        <v>816</v>
      </c>
      <c r="B8" s="0" t="s">
        <v>817</v>
      </c>
      <c r="C8" s="0" t="s">
        <v>809</v>
      </c>
      <c r="D8" s="0" t="s">
        <v>15</v>
      </c>
      <c r="E8" s="0" t="n">
        <v>86797</v>
      </c>
      <c r="F8" s="0" t="n">
        <v>37867</v>
      </c>
      <c r="G8" s="0" t="n">
        <v>48930</v>
      </c>
      <c r="H8" s="0" t="n">
        <v>43.63</v>
      </c>
      <c r="I8" s="0" t="n">
        <v>56.37</v>
      </c>
      <c r="J8" s="0" t="str">
        <f aca="false">IF(I8&gt;50, "Leave", "Remain")</f>
        <v>Leave</v>
      </c>
      <c r="K8" s="10" t="n">
        <v>22.4</v>
      </c>
    </row>
    <row r="9" customFormat="false" ht="15" hidden="false" customHeight="false" outlineLevel="0" collapsed="false">
      <c r="A9" s="0" t="s">
        <v>830</v>
      </c>
      <c r="B9" s="0" t="s">
        <v>831</v>
      </c>
      <c r="C9" s="0" t="s">
        <v>809</v>
      </c>
      <c r="D9" s="0" t="s">
        <v>15</v>
      </c>
      <c r="E9" s="0" t="n">
        <v>74345</v>
      </c>
      <c r="F9" s="0" t="n">
        <v>33723</v>
      </c>
      <c r="G9" s="0" t="n">
        <v>40622</v>
      </c>
      <c r="H9" s="0" t="n">
        <v>45.36</v>
      </c>
      <c r="I9" s="0" t="n">
        <v>54.64</v>
      </c>
      <c r="J9" s="0" t="str">
        <f aca="false">IF(I9&gt;50, "Leave", "Remain")</f>
        <v>Leave</v>
      </c>
      <c r="K9" s="10" t="n">
        <v>22.6</v>
      </c>
    </row>
    <row r="10" customFormat="false" ht="15" hidden="false" customHeight="false" outlineLevel="0" collapsed="false">
      <c r="A10" s="0" t="s">
        <v>818</v>
      </c>
      <c r="B10" s="0" t="s">
        <v>819</v>
      </c>
      <c r="C10" s="0" t="s">
        <v>809</v>
      </c>
      <c r="D10" s="0" t="s">
        <v>15</v>
      </c>
      <c r="E10" s="0" t="n">
        <v>70366</v>
      </c>
      <c r="F10" s="0" t="n">
        <v>28822</v>
      </c>
      <c r="G10" s="0" t="n">
        <v>41544</v>
      </c>
      <c r="H10" s="0" t="n">
        <v>40.96</v>
      </c>
      <c r="I10" s="0" t="n">
        <v>59.04</v>
      </c>
      <c r="J10" s="0" t="str">
        <f aca="false">IF(I10&gt;50, "Leave", "Remain")</f>
        <v>Leave</v>
      </c>
      <c r="K10" s="10" t="n">
        <v>22.8</v>
      </c>
    </row>
    <row r="11" customFormat="false" ht="15" hidden="false" customHeight="false" outlineLevel="0" collapsed="false">
      <c r="A11" s="0" t="s">
        <v>846</v>
      </c>
      <c r="B11" s="0" t="s">
        <v>847</v>
      </c>
      <c r="C11" s="0" t="s">
        <v>809</v>
      </c>
      <c r="D11" s="0" t="s">
        <v>15</v>
      </c>
      <c r="E11" s="0" t="n">
        <v>73649</v>
      </c>
      <c r="F11" s="0" t="n">
        <v>32413</v>
      </c>
      <c r="G11" s="0" t="n">
        <v>41236</v>
      </c>
      <c r="H11" s="0" t="n">
        <v>44.01</v>
      </c>
      <c r="I11" s="0" t="n">
        <v>55.99</v>
      </c>
      <c r="J11" s="0" t="str">
        <f aca="false">IF(I11&gt;50, "Leave", "Remain")</f>
        <v>Leave</v>
      </c>
      <c r="K11" s="10" t="n">
        <v>23.4</v>
      </c>
    </row>
    <row r="12" customFormat="false" ht="15" hidden="false" customHeight="false" outlineLevel="0" collapsed="false">
      <c r="A12" s="0" t="s">
        <v>824</v>
      </c>
      <c r="B12" s="0" t="s">
        <v>825</v>
      </c>
      <c r="C12" s="0" t="s">
        <v>809</v>
      </c>
      <c r="D12" s="0" t="s">
        <v>15</v>
      </c>
      <c r="E12" s="0" t="n">
        <v>103035</v>
      </c>
      <c r="F12" s="0" t="n">
        <v>47654</v>
      </c>
      <c r="G12" s="0" t="n">
        <v>55381</v>
      </c>
      <c r="H12" s="0" t="n">
        <v>46.25</v>
      </c>
      <c r="I12" s="0" t="n">
        <v>53.75</v>
      </c>
      <c r="J12" s="0" t="str">
        <f aca="false">IF(I12&gt;50, "Leave", "Remain")</f>
        <v>Leave</v>
      </c>
      <c r="K12" s="10" t="n">
        <v>23.9</v>
      </c>
    </row>
    <row r="13" customFormat="false" ht="15" hidden="false" customHeight="false" outlineLevel="0" collapsed="false">
      <c r="A13" s="0" t="s">
        <v>814</v>
      </c>
      <c r="B13" s="0" t="s">
        <v>815</v>
      </c>
      <c r="C13" s="0" t="s">
        <v>809</v>
      </c>
      <c r="D13" s="0" t="s">
        <v>15</v>
      </c>
      <c r="E13" s="0" t="n">
        <v>52072</v>
      </c>
      <c r="F13" s="0" t="n">
        <v>23955</v>
      </c>
      <c r="G13" s="0" t="n">
        <v>28117</v>
      </c>
      <c r="H13" s="0" t="n">
        <v>46</v>
      </c>
      <c r="I13" s="0" t="n">
        <v>54</v>
      </c>
      <c r="J13" s="0" t="str">
        <f aca="false">IF(I13&gt;50, "Leave", "Remain")</f>
        <v>Leave</v>
      </c>
      <c r="K13" s="10" t="n">
        <v>24.2</v>
      </c>
    </row>
    <row r="14" customFormat="false" ht="15" hidden="false" customHeight="false" outlineLevel="0" collapsed="false">
      <c r="A14" s="0" t="s">
        <v>822</v>
      </c>
      <c r="B14" s="0" t="s">
        <v>823</v>
      </c>
      <c r="C14" s="0" t="s">
        <v>809</v>
      </c>
      <c r="D14" s="0" t="s">
        <v>15</v>
      </c>
      <c r="E14" s="0" t="n">
        <v>68522</v>
      </c>
      <c r="F14" s="0" t="n">
        <v>29367</v>
      </c>
      <c r="G14" s="0" t="n">
        <v>39155</v>
      </c>
      <c r="H14" s="0" t="n">
        <v>42.86</v>
      </c>
      <c r="I14" s="0" t="n">
        <v>57.14</v>
      </c>
      <c r="J14" s="0" t="str">
        <f aca="false">IF(I14&gt;50, "Leave", "Remain")</f>
        <v>Leave</v>
      </c>
      <c r="K14" s="10" t="n">
        <v>24.8</v>
      </c>
    </row>
    <row r="15" customFormat="false" ht="15" hidden="false" customHeight="false" outlineLevel="0" collapsed="false">
      <c r="A15" s="0" t="s">
        <v>812</v>
      </c>
      <c r="B15" s="0" t="s">
        <v>813</v>
      </c>
      <c r="C15" s="0" t="s">
        <v>809</v>
      </c>
      <c r="D15" s="0" t="s">
        <v>15</v>
      </c>
      <c r="E15" s="0" t="n">
        <v>65504</v>
      </c>
      <c r="F15" s="0" t="n">
        <v>30147</v>
      </c>
      <c r="G15" s="0" t="n">
        <v>35357</v>
      </c>
      <c r="H15" s="0" t="n">
        <v>46.02</v>
      </c>
      <c r="I15" s="0" t="n">
        <v>53.98</v>
      </c>
      <c r="J15" s="0" t="str">
        <f aca="false">IF(I15&gt;50, "Leave", "Remain")</f>
        <v>Leave</v>
      </c>
      <c r="K15" s="10" t="n">
        <v>25.5</v>
      </c>
    </row>
    <row r="16" customFormat="false" ht="15" hidden="false" customHeight="false" outlineLevel="0" collapsed="false">
      <c r="A16" s="0" t="s">
        <v>826</v>
      </c>
      <c r="B16" s="0" t="s">
        <v>827</v>
      </c>
      <c r="C16" s="0" t="s">
        <v>809</v>
      </c>
      <c r="D16" s="0" t="s">
        <v>15</v>
      </c>
      <c r="E16" s="0" t="n">
        <v>120243</v>
      </c>
      <c r="F16" s="0" t="n">
        <v>58307</v>
      </c>
      <c r="G16" s="0" t="n">
        <v>61936</v>
      </c>
      <c r="H16" s="0" t="n">
        <v>48.49</v>
      </c>
      <c r="I16" s="0" t="n">
        <v>51.51</v>
      </c>
      <c r="J16" s="0" t="str">
        <f aca="false">IF(I16&gt;50, "Leave", "Remain")</f>
        <v>Leave</v>
      </c>
      <c r="K16" s="10" t="n">
        <v>25.8</v>
      </c>
    </row>
    <row r="17" customFormat="false" ht="15" hidden="false" customHeight="false" outlineLevel="0" collapsed="false">
      <c r="A17" s="0" t="s">
        <v>807</v>
      </c>
      <c r="B17" s="0" t="s">
        <v>808</v>
      </c>
      <c r="C17" s="0" t="s">
        <v>809</v>
      </c>
      <c r="D17" s="0" t="s">
        <v>15</v>
      </c>
      <c r="E17" s="0" t="n">
        <v>37951</v>
      </c>
      <c r="F17" s="0" t="n">
        <v>18618</v>
      </c>
      <c r="G17" s="0" t="n">
        <v>19333</v>
      </c>
      <c r="H17" s="0" t="n">
        <v>49.06</v>
      </c>
      <c r="I17" s="0" t="n">
        <v>50.94</v>
      </c>
      <c r="J17" s="0" t="str">
        <f aca="false">IF(I17&gt;50, "Leave", "Remain")</f>
        <v>Leave</v>
      </c>
      <c r="K17" s="10" t="n">
        <v>26.1</v>
      </c>
    </row>
    <row r="18" customFormat="false" ht="15" hidden="false" customHeight="false" outlineLevel="0" collapsed="false">
      <c r="A18" s="0" t="s">
        <v>848</v>
      </c>
      <c r="B18" s="0" t="s">
        <v>849</v>
      </c>
      <c r="C18" s="0" t="s">
        <v>809</v>
      </c>
      <c r="D18" s="0" t="s">
        <v>15</v>
      </c>
      <c r="E18" s="0" t="n">
        <v>79469</v>
      </c>
      <c r="F18" s="0" t="n">
        <v>36762</v>
      </c>
      <c r="G18" s="0" t="n">
        <v>42707</v>
      </c>
      <c r="H18" s="0" t="n">
        <v>46.26</v>
      </c>
      <c r="I18" s="0" t="n">
        <v>53.74</v>
      </c>
      <c r="J18" s="0" t="str">
        <f aca="false">IF(I18&gt;50, "Leave", "Remain")</f>
        <v>Leave</v>
      </c>
      <c r="K18" s="10" t="n">
        <v>26.3</v>
      </c>
    </row>
    <row r="19" customFormat="false" ht="15" hidden="false" customHeight="false" outlineLevel="0" collapsed="false">
      <c r="A19" s="0" t="s">
        <v>810</v>
      </c>
      <c r="B19" s="0" t="s">
        <v>811</v>
      </c>
      <c r="C19" s="0" t="s">
        <v>809</v>
      </c>
      <c r="D19" s="0" t="s">
        <v>15</v>
      </c>
      <c r="E19" s="0" t="n">
        <v>61182</v>
      </c>
      <c r="F19" s="0" t="n">
        <v>35517</v>
      </c>
      <c r="G19" s="0" t="n">
        <v>25665</v>
      </c>
      <c r="H19" s="0" t="n">
        <v>58.05</v>
      </c>
      <c r="I19" s="0" t="n">
        <v>41.95</v>
      </c>
      <c r="J19" s="0" t="str">
        <f aca="false">IF(I19&gt;50, "Leave", "Remain")</f>
        <v>Remain</v>
      </c>
      <c r="K19" s="10" t="n">
        <v>26.4</v>
      </c>
    </row>
    <row r="20" customFormat="false" ht="15" hidden="false" customHeight="false" outlineLevel="0" collapsed="false">
      <c r="E20" s="0" t="n">
        <f aca="false">SUM(E2:E19)</f>
        <v>1289634</v>
      </c>
      <c r="F20" s="0" t="n">
        <f aca="false">SUM(F2:F19)</f>
        <v>584106</v>
      </c>
      <c r="G20" s="0" t="n">
        <f aca="false">SUM(G2:G19)</f>
        <v>705528</v>
      </c>
      <c r="H20" s="0" t="n">
        <f aca="false">F20/E20</f>
        <v>0.452923852814054</v>
      </c>
      <c r="I20" s="0" t="n">
        <f aca="false">G20/E20</f>
        <v>0.547076147185946</v>
      </c>
      <c r="J20" s="0" t="s">
        <v>53</v>
      </c>
      <c r="K20" s="10"/>
    </row>
    <row r="21" customFormat="false" ht="15" hidden="false" customHeight="false" outlineLevel="0" collapsed="false">
      <c r="K21" s="10"/>
    </row>
    <row r="22" customFormat="false" ht="15" hidden="false" customHeight="false" outlineLevel="0" collapsed="false">
      <c r="K22" s="10"/>
    </row>
    <row r="23" customFormat="false" ht="15" hidden="false" customHeight="false" outlineLevel="0" collapsed="false">
      <c r="A23" s="0" t="s">
        <v>820</v>
      </c>
      <c r="B23" s="0" t="s">
        <v>821</v>
      </c>
      <c r="C23" s="0" t="s">
        <v>809</v>
      </c>
      <c r="D23" s="0" t="s">
        <v>15</v>
      </c>
      <c r="E23" s="0" t="n">
        <v>39742</v>
      </c>
      <c r="F23" s="0" t="n">
        <v>21711</v>
      </c>
      <c r="G23" s="0" t="n">
        <v>18031</v>
      </c>
      <c r="H23" s="0" t="n">
        <v>54.63</v>
      </c>
      <c r="I23" s="0" t="n">
        <v>45.37</v>
      </c>
      <c r="J23" s="0" t="str">
        <f aca="false">IF(I23&gt;50, "Leave", "Remain")</f>
        <v>Remain</v>
      </c>
      <c r="K23" s="10" t="n">
        <v>27.9</v>
      </c>
    </row>
    <row r="24" customFormat="false" ht="15" hidden="false" customHeight="false" outlineLevel="0" collapsed="false">
      <c r="A24" s="0" t="s">
        <v>832</v>
      </c>
      <c r="B24" s="0" t="s">
        <v>833</v>
      </c>
      <c r="C24" s="0" t="s">
        <v>809</v>
      </c>
      <c r="D24" s="0" t="s">
        <v>15</v>
      </c>
      <c r="E24" s="0" t="n">
        <v>72309</v>
      </c>
      <c r="F24" s="0" t="n">
        <v>36681</v>
      </c>
      <c r="G24" s="0" t="n">
        <v>35628</v>
      </c>
      <c r="H24" s="0" t="n">
        <v>50.73</v>
      </c>
      <c r="I24" s="0" t="n">
        <v>49.27</v>
      </c>
      <c r="J24" s="0" t="str">
        <f aca="false">IF(I24&gt;50, "Leave", "Remain")</f>
        <v>Remain</v>
      </c>
      <c r="K24" s="10" t="n">
        <v>29.8</v>
      </c>
    </row>
    <row r="25" customFormat="false" ht="15" hidden="false" customHeight="false" outlineLevel="0" collapsed="false">
      <c r="A25" s="0" t="s">
        <v>834</v>
      </c>
      <c r="B25" s="0" t="s">
        <v>835</v>
      </c>
      <c r="C25" s="0" t="s">
        <v>809</v>
      </c>
      <c r="D25" s="0" t="s">
        <v>15</v>
      </c>
      <c r="E25" s="0" t="n">
        <v>169604</v>
      </c>
      <c r="F25" s="0" t="n">
        <v>101788</v>
      </c>
      <c r="G25" s="0" t="n">
        <v>67816</v>
      </c>
      <c r="H25" s="0" t="n">
        <v>60.02</v>
      </c>
      <c r="I25" s="0" t="n">
        <v>39.98</v>
      </c>
      <c r="J25" s="0" t="str">
        <f aca="false">IF(I25&gt;50, "Leave", "Remain")</f>
        <v>Remain</v>
      </c>
      <c r="K25" s="10" t="n">
        <v>32.3</v>
      </c>
    </row>
    <row r="26" customFormat="false" ht="15" hidden="false" customHeight="false" outlineLevel="0" collapsed="false">
      <c r="A26" s="0" t="s">
        <v>844</v>
      </c>
      <c r="B26" s="0" t="s">
        <v>845</v>
      </c>
      <c r="C26" s="0" t="s">
        <v>809</v>
      </c>
      <c r="D26" s="0" t="s">
        <v>15</v>
      </c>
      <c r="E26" s="0" t="n">
        <v>55630</v>
      </c>
      <c r="F26" s="0" t="n">
        <v>28061</v>
      </c>
      <c r="G26" s="0" t="n">
        <v>27569</v>
      </c>
      <c r="H26" s="0" t="n">
        <v>50.44</v>
      </c>
      <c r="I26" s="0" t="n">
        <v>49.56</v>
      </c>
      <c r="J26" s="0" t="str">
        <f aca="false">IF(I26&gt;50, "Leave", "Remain")</f>
        <v>Remain</v>
      </c>
      <c r="K26" s="10" t="n">
        <v>33.1</v>
      </c>
    </row>
    <row r="27" customFormat="false" ht="15" hidden="false" customHeight="false" outlineLevel="0" collapsed="false">
      <c r="E27" s="0" t="n">
        <f aca="false">SUM(E23:E26)</f>
        <v>337285</v>
      </c>
      <c r="F27" s="0" t="n">
        <f aca="false">SUM(F23:F26)</f>
        <v>188241</v>
      </c>
      <c r="G27" s="0" t="n">
        <f aca="false">SUM(G23:G26)</f>
        <v>149044</v>
      </c>
      <c r="H27" s="0" t="n">
        <f aca="false">F27/E27</f>
        <v>0.558106645715048</v>
      </c>
      <c r="I27" s="0" t="n">
        <f aca="false">G27/E27</f>
        <v>0.441893354284952</v>
      </c>
      <c r="J27" s="0" t="s">
        <v>52</v>
      </c>
    </row>
    <row r="29" customFormat="false" ht="15" hidden="false" customHeight="false" outlineLevel="0" collapsed="false">
      <c r="E29" s="0" t="n">
        <f aca="false">E20+E27</f>
        <v>1626919</v>
      </c>
      <c r="F29" s="0" t="n">
        <f aca="false">F20+F27</f>
        <v>772347</v>
      </c>
      <c r="G29" s="0" t="n">
        <f aca="false">G20+G27</f>
        <v>854572</v>
      </c>
      <c r="H29" s="0" t="n">
        <f aca="false">F29/E29</f>
        <v>0.474729842112607</v>
      </c>
      <c r="I29" s="0" t="n">
        <f aca="false">G29/E29</f>
        <v>0.525270157887393</v>
      </c>
    </row>
  </sheetData>
  <conditionalFormatting sqref="K2:K19,K23:K26">
    <cfRule type="cellIs" priority="2" operator="lessThan" aboveAverage="0" equalAverage="0" bottom="0" percent="0" rank="0" text="" dxfId="0">
      <formula>27</formula>
    </cfRule>
    <cfRule type="cellIs" priority="3" operator="greaterThanOrEqual" aboveAverage="0" equalAverage="0" bottom="0" percent="0" rank="0" text="" dxfId="1">
      <formula>27</formula>
    </cfRule>
  </conditionalFormatting>
  <conditionalFormatting sqref="J2:J26">
    <cfRule type="containsText" priority="4" aboveAverage="0" equalAverage="0" bottom="0" percent="0" rank="0" text="Remain" dxfId="2"/>
    <cfRule type="cellIs" priority="5" operator="equal" aboveAverage="0" equalAverage="0" bottom="0" percent="0" rank="0" text="" dxfId="3">
      <formula>"Leave"</formula>
    </cfRule>
  </conditionalFormatting>
  <conditionalFormatting sqref="J1">
    <cfRule type="containsText" priority="6" aboveAverage="0" equalAverage="0" bottom="0" percent="0" rank="0" text="Remain" dxfId="4"/>
    <cfRule type="cellIs" priority="7" operator="equal" aboveAverage="0" equalAverage="0" bottom="0" percent="0" rank="0" text="" dxfId="5">
      <formula>"Leave"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04591836734694"/>
  </cols>
  <sheetData>
    <row r="1" customFormat="false" ht="15" hidden="false" customHeight="false" outlineLevel="0" collapsed="false">
      <c r="A1" s="0" t="s">
        <v>853</v>
      </c>
      <c r="B1" s="0" t="s">
        <v>49</v>
      </c>
      <c r="C1" s="0" t="s">
        <v>50</v>
      </c>
      <c r="D1" s="0" t="s">
        <v>47</v>
      </c>
      <c r="E1" s="0" t="s">
        <v>48</v>
      </c>
      <c r="F1" s="0" t="s">
        <v>854</v>
      </c>
      <c r="G1" s="0" t="s">
        <v>855</v>
      </c>
      <c r="H1" s="0" t="s">
        <v>856</v>
      </c>
      <c r="I1" s="0" t="s">
        <v>857</v>
      </c>
      <c r="J1" s="0" t="s">
        <v>858</v>
      </c>
      <c r="K1" s="0" t="s">
        <v>51</v>
      </c>
      <c r="L1" s="0" t="s">
        <v>52</v>
      </c>
      <c r="M1" s="0" t="s">
        <v>53</v>
      </c>
      <c r="N1" s="0" t="s">
        <v>859</v>
      </c>
      <c r="O1" s="0" t="s">
        <v>860</v>
      </c>
      <c r="P1" s="0" t="s">
        <v>861</v>
      </c>
      <c r="Q1" s="0" t="s">
        <v>862</v>
      </c>
      <c r="R1" s="0" t="s">
        <v>863</v>
      </c>
      <c r="S1" s="0" t="s">
        <v>54</v>
      </c>
      <c r="T1" s="0" t="s">
        <v>55</v>
      </c>
      <c r="U1" s="0" t="s">
        <v>864</v>
      </c>
    </row>
    <row r="2" customFormat="false" ht="15" hidden="false" customHeight="false" outlineLevel="0" collapsed="false">
      <c r="A2" s="0" t="n">
        <v>108</v>
      </c>
      <c r="B2" s="0" t="s">
        <v>145</v>
      </c>
      <c r="C2" s="0" t="s">
        <v>146</v>
      </c>
      <c r="D2" s="0" t="s">
        <v>143</v>
      </c>
      <c r="E2" s="0" t="s">
        <v>144</v>
      </c>
      <c r="F2" s="0" t="n">
        <v>120892</v>
      </c>
      <c r="G2" s="0" t="n">
        <v>87474</v>
      </c>
      <c r="H2" s="0" t="n">
        <v>87469</v>
      </c>
      <c r="I2" s="0" t="n">
        <v>72.35</v>
      </c>
      <c r="J2" s="0" t="n">
        <v>87469</v>
      </c>
      <c r="K2" s="0" t="n">
        <v>87392</v>
      </c>
      <c r="L2" s="0" t="n">
        <v>34176</v>
      </c>
      <c r="M2" s="0" t="n">
        <v>53216</v>
      </c>
      <c r="N2" s="0" t="n">
        <v>77</v>
      </c>
      <c r="O2" s="0" t="n">
        <v>0</v>
      </c>
      <c r="P2" s="0" t="n">
        <v>32</v>
      </c>
      <c r="Q2" s="0" t="n">
        <v>7</v>
      </c>
      <c r="R2" s="0" t="n">
        <v>38</v>
      </c>
      <c r="S2" s="0" t="n">
        <v>39.11</v>
      </c>
      <c r="T2" s="0" t="n">
        <v>60.89</v>
      </c>
      <c r="U2" s="0" t="n">
        <v>0.09</v>
      </c>
    </row>
    <row r="3" customFormat="false" ht="15" hidden="false" customHeight="false" outlineLevel="0" collapsed="false">
      <c r="A3" s="0" t="n">
        <v>109</v>
      </c>
      <c r="B3" s="0" t="s">
        <v>145</v>
      </c>
      <c r="C3" s="0" t="s">
        <v>146</v>
      </c>
      <c r="D3" s="0" t="s">
        <v>147</v>
      </c>
      <c r="E3" s="0" t="s">
        <v>148</v>
      </c>
      <c r="F3" s="0" t="n">
        <v>127612</v>
      </c>
      <c r="G3" s="0" t="n">
        <v>84633</v>
      </c>
      <c r="H3" s="0" t="n">
        <v>84636</v>
      </c>
      <c r="I3" s="0" t="n">
        <v>66.31</v>
      </c>
      <c r="J3" s="0" t="n">
        <v>84616</v>
      </c>
      <c r="K3" s="0" t="n">
        <v>84481</v>
      </c>
      <c r="L3" s="0" t="n">
        <v>36708</v>
      </c>
      <c r="M3" s="0" t="n">
        <v>47773</v>
      </c>
      <c r="N3" s="0" t="n">
        <v>135</v>
      </c>
      <c r="O3" s="0" t="n">
        <v>0</v>
      </c>
      <c r="P3" s="0" t="n">
        <v>85</v>
      </c>
      <c r="Q3" s="0" t="n">
        <v>0</v>
      </c>
      <c r="R3" s="0" t="n">
        <v>50</v>
      </c>
      <c r="S3" s="0" t="n">
        <v>43.45</v>
      </c>
      <c r="T3" s="0" t="n">
        <v>56.55</v>
      </c>
      <c r="U3" s="0" t="n">
        <v>0.16</v>
      </c>
    </row>
    <row r="4" customFormat="false" ht="15" hidden="false" customHeight="false" outlineLevel="0" collapsed="false">
      <c r="A4" s="0" t="n">
        <v>112</v>
      </c>
      <c r="B4" s="0" t="s">
        <v>145</v>
      </c>
      <c r="C4" s="0" t="s">
        <v>146</v>
      </c>
      <c r="D4" s="0" t="s">
        <v>149</v>
      </c>
      <c r="E4" s="0" t="s">
        <v>150</v>
      </c>
      <c r="F4" s="0" t="n">
        <v>128856</v>
      </c>
      <c r="G4" s="0" t="n">
        <v>93948</v>
      </c>
      <c r="H4" s="0" t="n">
        <v>93939</v>
      </c>
      <c r="I4" s="0" t="n">
        <v>72.9</v>
      </c>
      <c r="J4" s="0" t="n">
        <v>93939</v>
      </c>
      <c r="K4" s="0" t="n">
        <v>93870</v>
      </c>
      <c r="L4" s="0" t="n">
        <v>39348</v>
      </c>
      <c r="M4" s="0" t="n">
        <v>54522</v>
      </c>
      <c r="N4" s="0" t="n">
        <v>69</v>
      </c>
      <c r="O4" s="0" t="n">
        <v>0</v>
      </c>
      <c r="P4" s="0" t="n">
        <v>21</v>
      </c>
      <c r="Q4" s="0" t="n">
        <v>0</v>
      </c>
      <c r="R4" s="0" t="n">
        <v>48</v>
      </c>
      <c r="S4" s="0" t="n">
        <v>41.92</v>
      </c>
      <c r="T4" s="0" t="n">
        <v>58.08</v>
      </c>
      <c r="U4" s="0" t="n">
        <v>0.07</v>
      </c>
    </row>
    <row r="5" customFormat="false" ht="15" hidden="false" customHeight="false" outlineLevel="0" collapsed="false">
      <c r="A5" s="0" t="n">
        <v>113</v>
      </c>
      <c r="B5" s="0" t="s">
        <v>145</v>
      </c>
      <c r="C5" s="0" t="s">
        <v>146</v>
      </c>
      <c r="D5" s="0" t="s">
        <v>151</v>
      </c>
      <c r="E5" s="0" t="s">
        <v>152</v>
      </c>
      <c r="F5" s="0" t="n">
        <v>109897</v>
      </c>
      <c r="G5" s="0" t="n">
        <v>79969</v>
      </c>
      <c r="H5" s="0" t="n">
        <v>79954</v>
      </c>
      <c r="I5" s="0" t="n">
        <v>72.75</v>
      </c>
      <c r="J5" s="0" t="n">
        <v>79950</v>
      </c>
      <c r="K5" s="0" t="n">
        <v>79916</v>
      </c>
      <c r="L5" s="0" t="n">
        <v>22151</v>
      </c>
      <c r="M5" s="0" t="n">
        <v>57765</v>
      </c>
      <c r="N5" s="0" t="n">
        <v>34</v>
      </c>
      <c r="O5" s="0" t="n">
        <v>0</v>
      </c>
      <c r="P5" s="0" t="n">
        <v>8</v>
      </c>
      <c r="Q5" s="0" t="n">
        <v>3</v>
      </c>
      <c r="R5" s="0" t="n">
        <v>23</v>
      </c>
      <c r="S5" s="0" t="n">
        <v>27.72</v>
      </c>
      <c r="T5" s="0" t="n">
        <v>72.28</v>
      </c>
      <c r="U5" s="0" t="n">
        <v>0.04</v>
      </c>
    </row>
    <row r="6" customFormat="false" ht="15" hidden="false" customHeight="false" outlineLevel="0" collapsed="false">
      <c r="A6" s="0" t="n">
        <v>110</v>
      </c>
      <c r="B6" s="0" t="s">
        <v>145</v>
      </c>
      <c r="C6" s="0" t="s">
        <v>146</v>
      </c>
      <c r="D6" s="0" t="s">
        <v>193</v>
      </c>
      <c r="E6" s="0" t="s">
        <v>194</v>
      </c>
      <c r="F6" s="0" t="n">
        <v>119530</v>
      </c>
      <c r="G6" s="0" t="n">
        <v>86136</v>
      </c>
      <c r="H6" s="0" t="n">
        <v>86136</v>
      </c>
      <c r="I6" s="0" t="n">
        <v>72.06</v>
      </c>
      <c r="J6" s="0" t="n">
        <v>86135</v>
      </c>
      <c r="K6" s="0" t="n">
        <v>86066</v>
      </c>
      <c r="L6" s="0" t="n">
        <v>41497</v>
      </c>
      <c r="M6" s="0" t="n">
        <v>44569</v>
      </c>
      <c r="N6" s="0" t="n">
        <v>69</v>
      </c>
      <c r="O6" s="0" t="n">
        <v>0</v>
      </c>
      <c r="P6" s="0" t="n">
        <v>26</v>
      </c>
      <c r="Q6" s="0" t="n">
        <v>1</v>
      </c>
      <c r="R6" s="0" t="n">
        <v>42</v>
      </c>
      <c r="S6" s="0" t="n">
        <v>48.22</v>
      </c>
      <c r="T6" s="0" t="n">
        <v>51.78</v>
      </c>
      <c r="U6" s="0" t="n">
        <v>0.08</v>
      </c>
    </row>
    <row r="7" customFormat="false" ht="15" hidden="false" customHeight="false" outlineLevel="0" collapsed="false">
      <c r="A7" s="0" t="n">
        <v>111</v>
      </c>
      <c r="B7" s="0" t="s">
        <v>145</v>
      </c>
      <c r="C7" s="0" t="s">
        <v>146</v>
      </c>
      <c r="D7" s="0" t="s">
        <v>195</v>
      </c>
      <c r="E7" s="0" t="s">
        <v>196</v>
      </c>
      <c r="F7" s="0" t="n">
        <v>204004</v>
      </c>
      <c r="G7" s="0" t="n">
        <v>158904</v>
      </c>
      <c r="H7" s="0" t="n">
        <v>158896</v>
      </c>
      <c r="I7" s="0" t="n">
        <v>77.89</v>
      </c>
      <c r="J7" s="0" t="n">
        <v>158894</v>
      </c>
      <c r="K7" s="0" t="n">
        <v>158804</v>
      </c>
      <c r="L7" s="0" t="n">
        <v>69670</v>
      </c>
      <c r="M7" s="0" t="n">
        <v>89134</v>
      </c>
      <c r="N7" s="0" t="n">
        <v>90</v>
      </c>
      <c r="O7" s="0" t="n">
        <v>0</v>
      </c>
      <c r="P7" s="0" t="n">
        <v>34</v>
      </c>
      <c r="Q7" s="0" t="n">
        <v>1</v>
      </c>
      <c r="R7" s="0" t="n">
        <v>55</v>
      </c>
      <c r="S7" s="0" t="n">
        <v>43.87</v>
      </c>
      <c r="T7" s="0" t="n">
        <v>56.13</v>
      </c>
      <c r="U7" s="0" t="n">
        <v>0.06</v>
      </c>
    </row>
    <row r="8" customFormat="false" ht="15" hidden="false" customHeight="false" outlineLevel="0" collapsed="false">
      <c r="A8" s="0" t="n">
        <v>184</v>
      </c>
      <c r="B8" s="0" t="s">
        <v>145</v>
      </c>
      <c r="C8" s="0" t="s">
        <v>146</v>
      </c>
      <c r="D8" s="0" t="s">
        <v>207</v>
      </c>
      <c r="E8" s="0" t="s">
        <v>208</v>
      </c>
      <c r="F8" s="0" t="n">
        <v>80108</v>
      </c>
      <c r="G8" s="0" t="n">
        <v>57871</v>
      </c>
      <c r="H8" s="0" t="n">
        <v>57860</v>
      </c>
      <c r="I8" s="0" t="n">
        <v>72.22</v>
      </c>
      <c r="J8" s="0" t="n">
        <v>57852</v>
      </c>
      <c r="K8" s="0" t="n">
        <v>57799</v>
      </c>
      <c r="L8" s="0" t="n">
        <v>42682</v>
      </c>
      <c r="M8" s="0" t="n">
        <v>15117</v>
      </c>
      <c r="N8" s="0" t="n">
        <v>53</v>
      </c>
      <c r="O8" s="0" t="n">
        <v>0</v>
      </c>
      <c r="P8" s="0" t="n">
        <v>13</v>
      </c>
      <c r="Q8" s="0" t="n">
        <v>0</v>
      </c>
      <c r="R8" s="0" t="n">
        <v>40</v>
      </c>
      <c r="S8" s="0" t="n">
        <v>73.85</v>
      </c>
      <c r="T8" s="0" t="n">
        <v>26.15</v>
      </c>
      <c r="U8" s="0" t="n">
        <v>0.09</v>
      </c>
    </row>
    <row r="9" customFormat="false" ht="15" hidden="false" customHeight="false" outlineLevel="0" collapsed="false">
      <c r="A9" s="0" t="n">
        <v>185</v>
      </c>
      <c r="B9" s="0" t="s">
        <v>145</v>
      </c>
      <c r="C9" s="0" t="s">
        <v>146</v>
      </c>
      <c r="D9" s="0" t="s">
        <v>209</v>
      </c>
      <c r="E9" s="0" t="s">
        <v>210</v>
      </c>
      <c r="F9" s="0" t="n">
        <v>62435</v>
      </c>
      <c r="G9" s="0" t="n">
        <v>48129</v>
      </c>
      <c r="H9" s="0" t="n">
        <v>48120</v>
      </c>
      <c r="I9" s="0" t="n">
        <v>77.08</v>
      </c>
      <c r="J9" s="0" t="n">
        <v>48124</v>
      </c>
      <c r="K9" s="0" t="n">
        <v>48086</v>
      </c>
      <c r="L9" s="0" t="n">
        <v>23599</v>
      </c>
      <c r="M9" s="0" t="n">
        <v>24487</v>
      </c>
      <c r="N9" s="0" t="n">
        <v>38</v>
      </c>
      <c r="O9" s="0" t="n">
        <v>0</v>
      </c>
      <c r="P9" s="0" t="n">
        <v>18</v>
      </c>
      <c r="Q9" s="0" t="n">
        <v>0</v>
      </c>
      <c r="R9" s="0" t="n">
        <v>20</v>
      </c>
      <c r="S9" s="0" t="n">
        <v>49.08</v>
      </c>
      <c r="T9" s="0" t="n">
        <v>50.92</v>
      </c>
      <c r="U9" s="0" t="n">
        <v>0.08</v>
      </c>
    </row>
    <row r="10" customFormat="false" ht="15" hidden="false" customHeight="false" outlineLevel="0" collapsed="false">
      <c r="A10" s="0" t="n">
        <v>186</v>
      </c>
      <c r="B10" s="0" t="s">
        <v>145</v>
      </c>
      <c r="C10" s="0" t="s">
        <v>146</v>
      </c>
      <c r="D10" s="0" t="s">
        <v>211</v>
      </c>
      <c r="E10" s="0" t="s">
        <v>212</v>
      </c>
      <c r="F10" s="0" t="n">
        <v>71447</v>
      </c>
      <c r="G10" s="0" t="n">
        <v>52653</v>
      </c>
      <c r="H10" s="0" t="n">
        <v>52649</v>
      </c>
      <c r="I10" s="0" t="n">
        <v>73.69</v>
      </c>
      <c r="J10" s="0" t="n">
        <v>52649</v>
      </c>
      <c r="K10" s="0" t="n">
        <v>52626</v>
      </c>
      <c r="L10" s="0" t="n">
        <v>15055</v>
      </c>
      <c r="M10" s="0" t="n">
        <v>37571</v>
      </c>
      <c r="N10" s="0" t="n">
        <v>23</v>
      </c>
      <c r="O10" s="0" t="n">
        <v>0</v>
      </c>
      <c r="P10" s="0" t="n">
        <v>10</v>
      </c>
      <c r="Q10" s="0" t="n">
        <v>1</v>
      </c>
      <c r="R10" s="0" t="n">
        <v>12</v>
      </c>
      <c r="S10" s="0" t="n">
        <v>28.61</v>
      </c>
      <c r="T10" s="0" t="n">
        <v>71.39</v>
      </c>
      <c r="U10" s="0" t="n">
        <v>0.04</v>
      </c>
    </row>
    <row r="11" customFormat="false" ht="15" hidden="false" customHeight="false" outlineLevel="0" collapsed="false">
      <c r="A11" s="0" t="n">
        <v>187</v>
      </c>
      <c r="B11" s="0" t="s">
        <v>145</v>
      </c>
      <c r="C11" s="0" t="s">
        <v>146</v>
      </c>
      <c r="D11" s="0" t="s">
        <v>213</v>
      </c>
      <c r="E11" s="0" t="s">
        <v>214</v>
      </c>
      <c r="F11" s="0" t="n">
        <v>128486</v>
      </c>
      <c r="G11" s="0" t="n">
        <v>99996</v>
      </c>
      <c r="H11" s="0" t="n">
        <v>99990</v>
      </c>
      <c r="I11" s="0" t="n">
        <v>77.82</v>
      </c>
      <c r="J11" s="0" t="n">
        <v>99990</v>
      </c>
      <c r="K11" s="0" t="n">
        <v>99927</v>
      </c>
      <c r="L11" s="0" t="n">
        <v>45729</v>
      </c>
      <c r="M11" s="0" t="n">
        <v>54198</v>
      </c>
      <c r="N11" s="0" t="n">
        <v>63</v>
      </c>
      <c r="O11" s="0" t="n">
        <v>0</v>
      </c>
      <c r="P11" s="0" t="n">
        <v>31</v>
      </c>
      <c r="Q11" s="0" t="n">
        <v>0</v>
      </c>
      <c r="R11" s="0" t="n">
        <v>32</v>
      </c>
      <c r="S11" s="0" t="n">
        <v>45.76</v>
      </c>
      <c r="T11" s="0" t="n">
        <v>54.24</v>
      </c>
      <c r="U11" s="0" t="n">
        <v>0.06</v>
      </c>
    </row>
    <row r="12" customFormat="false" ht="15" hidden="false" customHeight="false" outlineLevel="0" collapsed="false">
      <c r="A12" s="0" t="n">
        <v>188</v>
      </c>
      <c r="B12" s="0" t="s">
        <v>145</v>
      </c>
      <c r="C12" s="0" t="s">
        <v>146</v>
      </c>
      <c r="D12" s="0" t="s">
        <v>215</v>
      </c>
      <c r="E12" s="0" t="s">
        <v>216</v>
      </c>
      <c r="F12" s="0" t="n">
        <v>114830</v>
      </c>
      <c r="G12" s="0" t="n">
        <v>93268</v>
      </c>
      <c r="H12" s="0" t="n">
        <v>93263</v>
      </c>
      <c r="I12" s="0" t="n">
        <v>81.21</v>
      </c>
      <c r="J12" s="0" t="n">
        <v>93250</v>
      </c>
      <c r="K12" s="0" t="n">
        <v>93189</v>
      </c>
      <c r="L12" s="0" t="n">
        <v>56128</v>
      </c>
      <c r="M12" s="0" t="n">
        <v>37061</v>
      </c>
      <c r="N12" s="0" t="n">
        <v>61</v>
      </c>
      <c r="O12" s="0" t="n">
        <v>0</v>
      </c>
      <c r="P12" s="0" t="n">
        <v>24</v>
      </c>
      <c r="Q12" s="0" t="n">
        <v>0</v>
      </c>
      <c r="R12" s="0" t="n">
        <v>37</v>
      </c>
      <c r="S12" s="0" t="n">
        <v>60.23</v>
      </c>
      <c r="T12" s="0" t="n">
        <v>39.77</v>
      </c>
      <c r="U12" s="0" t="n">
        <v>0.07</v>
      </c>
    </row>
    <row r="13" customFormat="false" ht="15" hidden="false" customHeight="false" outlineLevel="0" collapsed="false">
      <c r="A13" s="0" t="n">
        <v>222</v>
      </c>
      <c r="B13" s="0" t="s">
        <v>145</v>
      </c>
      <c r="C13" s="0" t="s">
        <v>146</v>
      </c>
      <c r="D13" s="0" t="s">
        <v>283</v>
      </c>
      <c r="E13" s="0" t="s">
        <v>284</v>
      </c>
      <c r="F13" s="0" t="n">
        <v>132771</v>
      </c>
      <c r="G13" s="0" t="n">
        <v>98087</v>
      </c>
      <c r="H13" s="0" t="n">
        <v>98071</v>
      </c>
      <c r="I13" s="0" t="n">
        <v>73.86</v>
      </c>
      <c r="J13" s="0" t="n">
        <v>98062</v>
      </c>
      <c r="K13" s="0" t="n">
        <v>97999</v>
      </c>
      <c r="L13" s="0" t="n">
        <v>30748</v>
      </c>
      <c r="M13" s="0" t="n">
        <v>67251</v>
      </c>
      <c r="N13" s="0" t="n">
        <v>63</v>
      </c>
      <c r="O13" s="0" t="n">
        <v>3</v>
      </c>
      <c r="P13" s="0" t="n">
        <v>26</v>
      </c>
      <c r="Q13" s="0" t="n">
        <v>2</v>
      </c>
      <c r="R13" s="0" t="n">
        <v>32</v>
      </c>
      <c r="S13" s="0" t="n">
        <v>31.38</v>
      </c>
      <c r="T13" s="0" t="n">
        <v>68.62</v>
      </c>
      <c r="U13" s="0" t="n">
        <v>0.06</v>
      </c>
    </row>
    <row r="14" customFormat="false" ht="15" hidden="false" customHeight="false" outlineLevel="0" collapsed="false">
      <c r="A14" s="0" t="n">
        <v>223</v>
      </c>
      <c r="B14" s="0" t="s">
        <v>145</v>
      </c>
      <c r="C14" s="0" t="s">
        <v>146</v>
      </c>
      <c r="D14" s="0" t="s">
        <v>285</v>
      </c>
      <c r="E14" s="0" t="s">
        <v>286</v>
      </c>
      <c r="F14" s="0" t="n">
        <v>112562</v>
      </c>
      <c r="G14" s="0" t="n">
        <v>86316</v>
      </c>
      <c r="H14" s="0" t="n">
        <v>86309</v>
      </c>
      <c r="I14" s="0" t="n">
        <v>76.67</v>
      </c>
      <c r="J14" s="0" t="n">
        <v>86303</v>
      </c>
      <c r="K14" s="0" t="n">
        <v>86236</v>
      </c>
      <c r="L14" s="0" t="n">
        <v>33523</v>
      </c>
      <c r="M14" s="0" t="n">
        <v>52713</v>
      </c>
      <c r="N14" s="0" t="n">
        <v>67</v>
      </c>
      <c r="O14" s="0" t="n">
        <v>0</v>
      </c>
      <c r="P14" s="0" t="n">
        <v>23</v>
      </c>
      <c r="Q14" s="0" t="n">
        <v>0</v>
      </c>
      <c r="R14" s="0" t="n">
        <v>44</v>
      </c>
      <c r="S14" s="0" t="n">
        <v>38.87</v>
      </c>
      <c r="T14" s="0" t="n">
        <v>61.13</v>
      </c>
      <c r="U14" s="0" t="n">
        <v>0.08</v>
      </c>
    </row>
    <row r="15" customFormat="false" ht="15" hidden="false" customHeight="false" outlineLevel="0" collapsed="false">
      <c r="A15" s="0" t="n">
        <v>224</v>
      </c>
      <c r="B15" s="0" t="s">
        <v>145</v>
      </c>
      <c r="C15" s="0" t="s">
        <v>146</v>
      </c>
      <c r="D15" s="0" t="s">
        <v>287</v>
      </c>
      <c r="E15" s="0" t="s">
        <v>288</v>
      </c>
      <c r="F15" s="0" t="n">
        <v>58777</v>
      </c>
      <c r="G15" s="0" t="n">
        <v>46726</v>
      </c>
      <c r="H15" s="0" t="n">
        <v>46724</v>
      </c>
      <c r="I15" s="0" t="n">
        <v>79.5</v>
      </c>
      <c r="J15" s="0" t="n">
        <v>46725</v>
      </c>
      <c r="K15" s="0" t="n">
        <v>46704</v>
      </c>
      <c r="L15" s="0" t="n">
        <v>19077</v>
      </c>
      <c r="M15" s="0" t="n">
        <v>27627</v>
      </c>
      <c r="N15" s="0" t="n">
        <v>21</v>
      </c>
      <c r="O15" s="0" t="n">
        <v>0</v>
      </c>
      <c r="P15" s="0" t="n">
        <v>3</v>
      </c>
      <c r="Q15" s="0" t="n">
        <v>1</v>
      </c>
      <c r="R15" s="0" t="n">
        <v>17</v>
      </c>
      <c r="S15" s="0" t="n">
        <v>40.85</v>
      </c>
      <c r="T15" s="0" t="n">
        <v>59.15</v>
      </c>
      <c r="U15" s="0" t="n">
        <v>0.04</v>
      </c>
    </row>
    <row r="16" customFormat="false" ht="15" hidden="false" customHeight="false" outlineLevel="0" collapsed="false">
      <c r="A16" s="0" t="n">
        <v>225</v>
      </c>
      <c r="B16" s="0" t="s">
        <v>145</v>
      </c>
      <c r="C16" s="0" t="s">
        <v>146</v>
      </c>
      <c r="D16" s="0" t="s">
        <v>289</v>
      </c>
      <c r="E16" s="0" t="s">
        <v>290</v>
      </c>
      <c r="F16" s="0" t="n">
        <v>68860</v>
      </c>
      <c r="G16" s="0" t="n">
        <v>51909</v>
      </c>
      <c r="H16" s="0" t="n">
        <v>51909</v>
      </c>
      <c r="I16" s="0" t="n">
        <v>75.38</v>
      </c>
      <c r="J16" s="0" t="n">
        <v>51909</v>
      </c>
      <c r="K16" s="0" t="n">
        <v>51845</v>
      </c>
      <c r="L16" s="0" t="n">
        <v>14154</v>
      </c>
      <c r="M16" s="0" t="n">
        <v>37691</v>
      </c>
      <c r="N16" s="0" t="n">
        <v>64</v>
      </c>
      <c r="O16" s="0" t="n">
        <v>0</v>
      </c>
      <c r="P16" s="0" t="n">
        <v>15</v>
      </c>
      <c r="Q16" s="0" t="n">
        <v>1</v>
      </c>
      <c r="R16" s="0" t="n">
        <v>48</v>
      </c>
      <c r="S16" s="0" t="n">
        <v>27.3</v>
      </c>
      <c r="T16" s="0" t="n">
        <v>72.7</v>
      </c>
      <c r="U16" s="0" t="n">
        <v>0.12</v>
      </c>
    </row>
    <row r="17" customFormat="false" ht="15" hidden="false" customHeight="false" outlineLevel="0" collapsed="false">
      <c r="A17" s="0" t="n">
        <v>226</v>
      </c>
      <c r="B17" s="0" t="s">
        <v>145</v>
      </c>
      <c r="C17" s="0" t="s">
        <v>146</v>
      </c>
      <c r="D17" s="0" t="s">
        <v>291</v>
      </c>
      <c r="E17" s="0" t="s">
        <v>292</v>
      </c>
      <c r="F17" s="0" t="n">
        <v>129971</v>
      </c>
      <c r="G17" s="0" t="n">
        <v>100867</v>
      </c>
      <c r="H17" s="0" t="n">
        <v>100866</v>
      </c>
      <c r="I17" s="0" t="n">
        <v>77.6</v>
      </c>
      <c r="J17" s="0" t="n">
        <v>100852</v>
      </c>
      <c r="K17" s="0" t="n">
        <v>100794</v>
      </c>
      <c r="L17" s="0" t="n">
        <v>47545</v>
      </c>
      <c r="M17" s="0" t="n">
        <v>53249</v>
      </c>
      <c r="N17" s="0" t="n">
        <v>58</v>
      </c>
      <c r="O17" s="0" t="n">
        <v>0</v>
      </c>
      <c r="P17" s="0" t="n">
        <v>23</v>
      </c>
      <c r="Q17" s="0" t="n">
        <v>2</v>
      </c>
      <c r="R17" s="0" t="n">
        <v>33</v>
      </c>
      <c r="S17" s="0" t="n">
        <v>47.17</v>
      </c>
      <c r="T17" s="0" t="n">
        <v>52.83</v>
      </c>
      <c r="U17" s="0" t="n">
        <v>0.06</v>
      </c>
    </row>
    <row r="18" customFormat="false" ht="15" hidden="false" customHeight="false" outlineLevel="0" collapsed="false">
      <c r="A18" s="0" t="n">
        <v>227</v>
      </c>
      <c r="B18" s="0" t="s">
        <v>145</v>
      </c>
      <c r="C18" s="0" t="s">
        <v>146</v>
      </c>
      <c r="D18" s="0" t="s">
        <v>293</v>
      </c>
      <c r="E18" s="0" t="s">
        <v>294</v>
      </c>
      <c r="F18" s="0" t="n">
        <v>127520</v>
      </c>
      <c r="G18" s="0" t="n">
        <v>95805</v>
      </c>
      <c r="H18" s="0" t="n">
        <v>95802</v>
      </c>
      <c r="I18" s="0" t="n">
        <v>75.11</v>
      </c>
      <c r="J18" s="0" t="n">
        <v>95782</v>
      </c>
      <c r="K18" s="0" t="n">
        <v>95719</v>
      </c>
      <c r="L18" s="0" t="n">
        <v>44414</v>
      </c>
      <c r="M18" s="0" t="n">
        <v>51305</v>
      </c>
      <c r="N18" s="0" t="n">
        <v>63</v>
      </c>
      <c r="O18" s="0" t="n">
        <v>2</v>
      </c>
      <c r="P18" s="0" t="n">
        <v>17</v>
      </c>
      <c r="Q18" s="0" t="n">
        <v>5</v>
      </c>
      <c r="R18" s="0" t="n">
        <v>39</v>
      </c>
      <c r="S18" s="0" t="n">
        <v>46.4</v>
      </c>
      <c r="T18" s="0" t="n">
        <v>53.6</v>
      </c>
      <c r="U18" s="0" t="n">
        <v>0.07</v>
      </c>
    </row>
    <row r="19" customFormat="false" ht="15" hidden="false" customHeight="false" outlineLevel="0" collapsed="false">
      <c r="A19" s="0" t="n">
        <v>228</v>
      </c>
      <c r="B19" s="0" t="s">
        <v>145</v>
      </c>
      <c r="C19" s="0" t="s">
        <v>146</v>
      </c>
      <c r="D19" s="0" t="s">
        <v>295</v>
      </c>
      <c r="E19" s="0" t="s">
        <v>296</v>
      </c>
      <c r="F19" s="0" t="n">
        <v>100016</v>
      </c>
      <c r="G19" s="0" t="n">
        <v>76905</v>
      </c>
      <c r="H19" s="0" t="n">
        <v>76900</v>
      </c>
      <c r="I19" s="0" t="n">
        <v>76.89</v>
      </c>
      <c r="J19" s="0" t="n">
        <v>76900</v>
      </c>
      <c r="K19" s="0" t="n">
        <v>76852</v>
      </c>
      <c r="L19" s="0" t="n">
        <v>28676</v>
      </c>
      <c r="M19" s="0" t="n">
        <v>48176</v>
      </c>
      <c r="N19" s="0" t="n">
        <v>48</v>
      </c>
      <c r="O19" s="0" t="n">
        <v>0</v>
      </c>
      <c r="P19" s="0" t="n">
        <v>21</v>
      </c>
      <c r="Q19" s="0" t="n">
        <v>2</v>
      </c>
      <c r="R19" s="0" t="n">
        <v>25</v>
      </c>
      <c r="S19" s="0" t="n">
        <v>37.31</v>
      </c>
      <c r="T19" s="0" t="n">
        <v>62.69</v>
      </c>
      <c r="U19" s="0" t="n">
        <v>0.06</v>
      </c>
    </row>
    <row r="20" customFormat="false" ht="15" hidden="false" customHeight="false" outlineLevel="0" collapsed="false">
      <c r="A20" s="0" t="n">
        <v>229</v>
      </c>
      <c r="B20" s="0" t="s">
        <v>145</v>
      </c>
      <c r="C20" s="0" t="s">
        <v>146</v>
      </c>
      <c r="D20" s="0" t="s">
        <v>297</v>
      </c>
      <c r="E20" s="0" t="s">
        <v>298</v>
      </c>
      <c r="F20" s="0" t="n">
        <v>59124</v>
      </c>
      <c r="G20" s="0" t="n">
        <v>43493</v>
      </c>
      <c r="H20" s="0" t="n">
        <v>43489</v>
      </c>
      <c r="I20" s="0" t="n">
        <v>73.56</v>
      </c>
      <c r="J20" s="0" t="n">
        <v>43489</v>
      </c>
      <c r="K20" s="0" t="n">
        <v>43469</v>
      </c>
      <c r="L20" s="0" t="n">
        <v>13867</v>
      </c>
      <c r="M20" s="0" t="n">
        <v>29602</v>
      </c>
      <c r="N20" s="0" t="n">
        <v>20</v>
      </c>
      <c r="O20" s="0" t="n">
        <v>0</v>
      </c>
      <c r="P20" s="0" t="n">
        <v>1</v>
      </c>
      <c r="Q20" s="0" t="n">
        <v>0</v>
      </c>
      <c r="R20" s="0" t="n">
        <v>19</v>
      </c>
      <c r="S20" s="0" t="n">
        <v>31.9</v>
      </c>
      <c r="T20" s="0" t="n">
        <v>68.1</v>
      </c>
      <c r="U20" s="0" t="n">
        <v>0.05</v>
      </c>
    </row>
    <row r="21" customFormat="false" ht="15" hidden="false" customHeight="false" outlineLevel="0" collapsed="false">
      <c r="A21" s="0" t="n">
        <v>230</v>
      </c>
      <c r="B21" s="0" t="s">
        <v>145</v>
      </c>
      <c r="C21" s="0" t="s">
        <v>146</v>
      </c>
      <c r="D21" s="0" t="s">
        <v>299</v>
      </c>
      <c r="E21" s="0" t="s">
        <v>300</v>
      </c>
      <c r="F21" s="0" t="n">
        <v>49073</v>
      </c>
      <c r="G21" s="0" t="n">
        <v>38851</v>
      </c>
      <c r="H21" s="0" t="n">
        <v>38850</v>
      </c>
      <c r="I21" s="0" t="n">
        <v>79.17</v>
      </c>
      <c r="J21" s="0" t="n">
        <v>38850</v>
      </c>
      <c r="K21" s="0" t="n">
        <v>38831</v>
      </c>
      <c r="L21" s="0" t="n">
        <v>14529</v>
      </c>
      <c r="M21" s="0" t="n">
        <v>24302</v>
      </c>
      <c r="N21" s="0" t="n">
        <v>19</v>
      </c>
      <c r="O21" s="0" t="n">
        <v>1</v>
      </c>
      <c r="P21" s="0" t="n">
        <v>9</v>
      </c>
      <c r="Q21" s="0" t="n">
        <v>1</v>
      </c>
      <c r="R21" s="0" t="n">
        <v>8</v>
      </c>
      <c r="S21" s="0" t="n">
        <v>37.42</v>
      </c>
      <c r="T21" s="0" t="n">
        <v>62.58</v>
      </c>
      <c r="U21" s="0" t="n">
        <v>0.05</v>
      </c>
    </row>
    <row r="22" customFormat="false" ht="15" hidden="false" customHeight="false" outlineLevel="0" collapsed="false">
      <c r="A22" s="0" t="n">
        <v>231</v>
      </c>
      <c r="B22" s="0" t="s">
        <v>145</v>
      </c>
      <c r="C22" s="0" t="s">
        <v>146</v>
      </c>
      <c r="D22" s="0" t="s">
        <v>301</v>
      </c>
      <c r="E22" s="0" t="s">
        <v>302</v>
      </c>
      <c r="F22" s="0" t="n">
        <v>66589</v>
      </c>
      <c r="G22" s="0" t="n">
        <v>52487</v>
      </c>
      <c r="H22" s="0" t="n">
        <v>52479</v>
      </c>
      <c r="I22" s="0" t="n">
        <v>78.81</v>
      </c>
      <c r="J22" s="0" t="n">
        <v>52479</v>
      </c>
      <c r="K22" s="0" t="n">
        <v>52447</v>
      </c>
      <c r="L22" s="0" t="n">
        <v>17510</v>
      </c>
      <c r="M22" s="0" t="n">
        <v>34937</v>
      </c>
      <c r="N22" s="0" t="n">
        <v>32</v>
      </c>
      <c r="O22" s="0" t="n">
        <v>0</v>
      </c>
      <c r="P22" s="0" t="n">
        <v>13</v>
      </c>
      <c r="Q22" s="0" t="n">
        <v>1</v>
      </c>
      <c r="R22" s="0" t="n">
        <v>18</v>
      </c>
      <c r="S22" s="0" t="n">
        <v>33.39</v>
      </c>
      <c r="T22" s="0" t="n">
        <v>66.61</v>
      </c>
      <c r="U22" s="0" t="n">
        <v>0.06</v>
      </c>
    </row>
    <row r="23" customFormat="false" ht="15" hidden="false" customHeight="false" outlineLevel="0" collapsed="false">
      <c r="A23" s="0" t="n">
        <v>232</v>
      </c>
      <c r="B23" s="0" t="s">
        <v>145</v>
      </c>
      <c r="C23" s="0" t="s">
        <v>146</v>
      </c>
      <c r="D23" s="0" t="s">
        <v>303</v>
      </c>
      <c r="E23" s="0" t="s">
        <v>304</v>
      </c>
      <c r="F23" s="0" t="n">
        <v>111167</v>
      </c>
      <c r="G23" s="0" t="n">
        <v>82724</v>
      </c>
      <c r="H23" s="0" t="n">
        <v>82725</v>
      </c>
      <c r="I23" s="0" t="n">
        <v>74.4</v>
      </c>
      <c r="J23" s="0" t="n">
        <v>82703</v>
      </c>
      <c r="K23" s="0" t="n">
        <v>82657</v>
      </c>
      <c r="L23" s="0" t="n">
        <v>25210</v>
      </c>
      <c r="M23" s="0" t="n">
        <v>57447</v>
      </c>
      <c r="N23" s="0" t="n">
        <v>46</v>
      </c>
      <c r="O23" s="0" t="n">
        <v>0</v>
      </c>
      <c r="P23" s="0" t="n">
        <v>17</v>
      </c>
      <c r="Q23" s="0" t="n">
        <v>2</v>
      </c>
      <c r="R23" s="0" t="n">
        <v>27</v>
      </c>
      <c r="S23" s="0" t="n">
        <v>30.5</v>
      </c>
      <c r="T23" s="0" t="n">
        <v>69.5</v>
      </c>
      <c r="U23" s="0" t="n">
        <v>0.06</v>
      </c>
    </row>
    <row r="24" customFormat="false" ht="15" hidden="false" customHeight="false" outlineLevel="0" collapsed="false">
      <c r="A24" s="0" t="n">
        <v>233</v>
      </c>
      <c r="B24" s="0" t="s">
        <v>145</v>
      </c>
      <c r="C24" s="0" t="s">
        <v>146</v>
      </c>
      <c r="D24" s="0" t="s">
        <v>305</v>
      </c>
      <c r="E24" s="0" t="s">
        <v>306</v>
      </c>
      <c r="F24" s="0" t="n">
        <v>64735</v>
      </c>
      <c r="G24" s="0" t="n">
        <v>51973</v>
      </c>
      <c r="H24" s="0" t="n">
        <v>51972</v>
      </c>
      <c r="I24" s="0" t="n">
        <v>80.28</v>
      </c>
      <c r="J24" s="0" t="n">
        <v>51972</v>
      </c>
      <c r="K24" s="0" t="n">
        <v>51943</v>
      </c>
      <c r="L24" s="0" t="n">
        <v>25619</v>
      </c>
      <c r="M24" s="0" t="n">
        <v>26324</v>
      </c>
      <c r="N24" s="0" t="n">
        <v>29</v>
      </c>
      <c r="O24" s="0" t="n">
        <v>0</v>
      </c>
      <c r="P24" s="0" t="n">
        <v>5</v>
      </c>
      <c r="Q24" s="0" t="n">
        <v>0</v>
      </c>
      <c r="R24" s="0" t="n">
        <v>24</v>
      </c>
      <c r="S24" s="0" t="n">
        <v>49.32</v>
      </c>
      <c r="T24" s="0" t="n">
        <v>50.68</v>
      </c>
      <c r="U24" s="0" t="n">
        <v>0.06</v>
      </c>
    </row>
    <row r="25" customFormat="false" ht="15" hidden="false" customHeight="false" outlineLevel="0" collapsed="false">
      <c r="A25" s="0" t="n">
        <v>251</v>
      </c>
      <c r="B25" s="0" t="s">
        <v>145</v>
      </c>
      <c r="C25" s="0" t="s">
        <v>146</v>
      </c>
      <c r="D25" s="0" t="s">
        <v>341</v>
      </c>
      <c r="E25" s="0" t="s">
        <v>342</v>
      </c>
      <c r="F25" s="0" t="n">
        <v>68997</v>
      </c>
      <c r="G25" s="0" t="n">
        <v>50915</v>
      </c>
      <c r="H25" s="0" t="n">
        <v>50907</v>
      </c>
      <c r="I25" s="0" t="n">
        <v>73.78</v>
      </c>
      <c r="J25" s="0" t="n">
        <v>50907</v>
      </c>
      <c r="K25" s="0" t="n">
        <v>50872</v>
      </c>
      <c r="L25" s="0" t="n">
        <v>17166</v>
      </c>
      <c r="M25" s="0" t="n">
        <v>33706</v>
      </c>
      <c r="N25" s="0" t="n">
        <v>35</v>
      </c>
      <c r="O25" s="0" t="n">
        <v>0</v>
      </c>
      <c r="P25" s="0" t="n">
        <v>14</v>
      </c>
      <c r="Q25" s="0" t="n">
        <v>0</v>
      </c>
      <c r="R25" s="0" t="n">
        <v>21</v>
      </c>
      <c r="S25" s="0" t="n">
        <v>33.74</v>
      </c>
      <c r="T25" s="0" t="n">
        <v>66.26</v>
      </c>
      <c r="U25" s="0" t="n">
        <v>0.07</v>
      </c>
    </row>
    <row r="26" customFormat="false" ht="15" hidden="false" customHeight="false" outlineLevel="0" collapsed="false">
      <c r="A26" s="0" t="n">
        <v>252</v>
      </c>
      <c r="B26" s="0" t="s">
        <v>145</v>
      </c>
      <c r="C26" s="0" t="s">
        <v>146</v>
      </c>
      <c r="D26" s="0" t="s">
        <v>343</v>
      </c>
      <c r="E26" s="0" t="s">
        <v>344</v>
      </c>
      <c r="F26" s="0" t="n">
        <v>108965</v>
      </c>
      <c r="G26" s="0" t="n">
        <v>86313</v>
      </c>
      <c r="H26" s="0" t="n">
        <v>86308</v>
      </c>
      <c r="I26" s="0" t="n">
        <v>79.21</v>
      </c>
      <c r="J26" s="0" t="n">
        <v>86307</v>
      </c>
      <c r="K26" s="0" t="n">
        <v>86244</v>
      </c>
      <c r="L26" s="0" t="n">
        <v>42542</v>
      </c>
      <c r="M26" s="0" t="n">
        <v>43702</v>
      </c>
      <c r="N26" s="0" t="n">
        <v>63</v>
      </c>
      <c r="O26" s="0" t="n">
        <v>4</v>
      </c>
      <c r="P26" s="0" t="n">
        <v>24</v>
      </c>
      <c r="Q26" s="0" t="n">
        <v>0</v>
      </c>
      <c r="R26" s="0" t="n">
        <v>35</v>
      </c>
      <c r="S26" s="0" t="n">
        <v>49.33</v>
      </c>
      <c r="T26" s="0" t="n">
        <v>50.67</v>
      </c>
      <c r="U26" s="0" t="n">
        <v>0.07</v>
      </c>
    </row>
    <row r="27" customFormat="false" ht="15" hidden="false" customHeight="false" outlineLevel="0" collapsed="false">
      <c r="A27" s="0" t="n">
        <v>254</v>
      </c>
      <c r="B27" s="0" t="s">
        <v>145</v>
      </c>
      <c r="C27" s="0" t="s">
        <v>146</v>
      </c>
      <c r="D27" s="0" t="s">
        <v>345</v>
      </c>
      <c r="E27" s="0" t="s">
        <v>346</v>
      </c>
      <c r="F27" s="0" t="n">
        <v>73295</v>
      </c>
      <c r="G27" s="0" t="n">
        <v>56161</v>
      </c>
      <c r="H27" s="0" t="n">
        <v>56159</v>
      </c>
      <c r="I27" s="0" t="n">
        <v>76.62</v>
      </c>
      <c r="J27" s="0" t="n">
        <v>56159</v>
      </c>
      <c r="K27" s="0" t="n">
        <v>56125</v>
      </c>
      <c r="L27" s="0" t="n">
        <v>27593</v>
      </c>
      <c r="M27" s="0" t="n">
        <v>28532</v>
      </c>
      <c r="N27" s="0" t="n">
        <v>34</v>
      </c>
      <c r="O27" s="0" t="n">
        <v>0</v>
      </c>
      <c r="P27" s="0" t="n">
        <v>12</v>
      </c>
      <c r="Q27" s="0" t="n">
        <v>0</v>
      </c>
      <c r="R27" s="0" t="n">
        <v>22</v>
      </c>
      <c r="S27" s="0" t="n">
        <v>49.16</v>
      </c>
      <c r="T27" s="0" t="n">
        <v>50.84</v>
      </c>
      <c r="U27" s="0" t="n">
        <v>0.06</v>
      </c>
    </row>
    <row r="28" customFormat="false" ht="15" hidden="false" customHeight="false" outlineLevel="0" collapsed="false">
      <c r="A28" s="0" t="n">
        <v>255</v>
      </c>
      <c r="B28" s="0" t="s">
        <v>145</v>
      </c>
      <c r="C28" s="0" t="s">
        <v>146</v>
      </c>
      <c r="D28" s="0" t="s">
        <v>347</v>
      </c>
      <c r="E28" s="0" t="s">
        <v>348</v>
      </c>
      <c r="F28" s="0" t="n">
        <v>99316</v>
      </c>
      <c r="G28" s="0" t="n">
        <v>77748</v>
      </c>
      <c r="H28" s="0" t="n">
        <v>77741</v>
      </c>
      <c r="I28" s="0" t="n">
        <v>78.27</v>
      </c>
      <c r="J28" s="0" t="n">
        <v>77737</v>
      </c>
      <c r="K28" s="0" t="n">
        <v>77672</v>
      </c>
      <c r="L28" s="0" t="n">
        <v>42234</v>
      </c>
      <c r="M28" s="0" t="n">
        <v>35438</v>
      </c>
      <c r="N28" s="0" t="n">
        <v>65</v>
      </c>
      <c r="O28" s="0" t="n">
        <v>0</v>
      </c>
      <c r="P28" s="0" t="n">
        <v>29</v>
      </c>
      <c r="Q28" s="0" t="n">
        <v>1</v>
      </c>
      <c r="R28" s="0" t="n">
        <v>35</v>
      </c>
      <c r="S28" s="0" t="n">
        <v>54.37</v>
      </c>
      <c r="T28" s="0" t="n">
        <v>45.63</v>
      </c>
      <c r="U28" s="0" t="n">
        <v>0.08</v>
      </c>
    </row>
    <row r="29" customFormat="false" ht="15" hidden="false" customHeight="false" outlineLevel="0" collapsed="false">
      <c r="A29" s="0" t="n">
        <v>258</v>
      </c>
      <c r="B29" s="0" t="s">
        <v>145</v>
      </c>
      <c r="C29" s="0" t="s">
        <v>146</v>
      </c>
      <c r="D29" s="0" t="s">
        <v>349</v>
      </c>
      <c r="E29" s="0" t="s">
        <v>350</v>
      </c>
      <c r="F29" s="0" t="n">
        <v>67380</v>
      </c>
      <c r="G29" s="0" t="n">
        <v>52900</v>
      </c>
      <c r="H29" s="0" t="n">
        <v>52898</v>
      </c>
      <c r="I29" s="0" t="n">
        <v>78.5</v>
      </c>
      <c r="J29" s="0" t="n">
        <v>52896</v>
      </c>
      <c r="K29" s="0" t="n">
        <v>52848</v>
      </c>
      <c r="L29" s="0" t="n">
        <v>25751</v>
      </c>
      <c r="M29" s="0" t="n">
        <v>27097</v>
      </c>
      <c r="N29" s="0" t="n">
        <v>48</v>
      </c>
      <c r="O29" s="0" t="n">
        <v>4</v>
      </c>
      <c r="P29" s="0" t="n">
        <v>15</v>
      </c>
      <c r="Q29" s="0" t="n">
        <v>4</v>
      </c>
      <c r="R29" s="0" t="n">
        <v>25</v>
      </c>
      <c r="S29" s="0" t="n">
        <v>48.73</v>
      </c>
      <c r="T29" s="0" t="n">
        <v>51.27</v>
      </c>
      <c r="U29" s="0" t="n">
        <v>0.09</v>
      </c>
    </row>
    <row r="30" customFormat="false" ht="15" hidden="false" customHeight="false" outlineLevel="0" collapsed="false">
      <c r="A30" s="0" t="n">
        <v>259</v>
      </c>
      <c r="B30" s="0" t="s">
        <v>145</v>
      </c>
      <c r="C30" s="0" t="s">
        <v>146</v>
      </c>
      <c r="D30" s="0" t="s">
        <v>351</v>
      </c>
      <c r="E30" s="0" t="s">
        <v>352</v>
      </c>
      <c r="F30" s="0" t="n">
        <v>65060</v>
      </c>
      <c r="G30" s="0" t="n">
        <v>46635</v>
      </c>
      <c r="H30" s="0" t="n">
        <v>46635</v>
      </c>
      <c r="I30" s="0" t="n">
        <v>71.68</v>
      </c>
      <c r="J30" s="0" t="n">
        <v>46635</v>
      </c>
      <c r="K30" s="0" t="n">
        <v>46586</v>
      </c>
      <c r="L30" s="0" t="n">
        <v>23167</v>
      </c>
      <c r="M30" s="0" t="n">
        <v>23419</v>
      </c>
      <c r="N30" s="0" t="n">
        <v>49</v>
      </c>
      <c r="O30" s="0" t="n">
        <v>0</v>
      </c>
      <c r="P30" s="0" t="n">
        <v>23</v>
      </c>
      <c r="Q30" s="0" t="n">
        <v>4</v>
      </c>
      <c r="R30" s="0" t="n">
        <v>22</v>
      </c>
      <c r="S30" s="0" t="n">
        <v>49.73</v>
      </c>
      <c r="T30" s="0" t="n">
        <v>50.27</v>
      </c>
      <c r="U30" s="0" t="n">
        <v>0.11</v>
      </c>
    </row>
    <row r="31" customFormat="false" ht="15" hidden="false" customHeight="false" outlineLevel="0" collapsed="false">
      <c r="A31" s="0" t="n">
        <v>299</v>
      </c>
      <c r="B31" s="0" t="s">
        <v>145</v>
      </c>
      <c r="C31" s="0" t="s">
        <v>146</v>
      </c>
      <c r="D31" s="0" t="s">
        <v>429</v>
      </c>
      <c r="E31" s="0" t="s">
        <v>430</v>
      </c>
      <c r="F31" s="0" t="n">
        <v>98989</v>
      </c>
      <c r="G31" s="0" t="n">
        <v>73593</v>
      </c>
      <c r="H31" s="0" t="n">
        <v>73593</v>
      </c>
      <c r="I31" s="0" t="n">
        <v>74.34</v>
      </c>
      <c r="J31" s="0" t="n">
        <v>73593</v>
      </c>
      <c r="K31" s="0" t="n">
        <v>73548</v>
      </c>
      <c r="L31" s="0" t="n">
        <v>26313</v>
      </c>
      <c r="M31" s="0" t="n">
        <v>47235</v>
      </c>
      <c r="N31" s="0" t="n">
        <v>45</v>
      </c>
      <c r="O31" s="0" t="n">
        <v>0</v>
      </c>
      <c r="P31" s="0" t="n">
        <v>10</v>
      </c>
      <c r="Q31" s="0" t="n">
        <v>0</v>
      </c>
      <c r="R31" s="0" t="n">
        <v>35</v>
      </c>
      <c r="S31" s="0" t="n">
        <v>35.78</v>
      </c>
      <c r="T31" s="0" t="n">
        <v>64.22</v>
      </c>
      <c r="U31" s="0" t="n">
        <v>0.06</v>
      </c>
    </row>
    <row r="32" customFormat="false" ht="15" hidden="false" customHeight="false" outlineLevel="0" collapsed="false">
      <c r="A32" s="0" t="n">
        <v>300</v>
      </c>
      <c r="B32" s="0" t="s">
        <v>145</v>
      </c>
      <c r="C32" s="0" t="s">
        <v>146</v>
      </c>
      <c r="D32" s="0" t="s">
        <v>431</v>
      </c>
      <c r="E32" s="0" t="s">
        <v>432</v>
      </c>
      <c r="F32" s="0" t="n">
        <v>99254</v>
      </c>
      <c r="G32" s="0" t="n">
        <v>77785</v>
      </c>
      <c r="H32" s="0" t="n">
        <v>77783</v>
      </c>
      <c r="I32" s="0" t="n">
        <v>78.37</v>
      </c>
      <c r="J32" s="0" t="n">
        <v>77781</v>
      </c>
      <c r="K32" s="0" t="n">
        <v>77737</v>
      </c>
      <c r="L32" s="0" t="n">
        <v>35469</v>
      </c>
      <c r="M32" s="0" t="n">
        <v>42268</v>
      </c>
      <c r="N32" s="0" t="n">
        <v>44</v>
      </c>
      <c r="O32" s="0" t="n">
        <v>0</v>
      </c>
      <c r="P32" s="0" t="n">
        <v>0</v>
      </c>
      <c r="Q32" s="0" t="n">
        <v>0</v>
      </c>
      <c r="R32" s="0" t="n">
        <v>44</v>
      </c>
      <c r="S32" s="0" t="n">
        <v>45.63</v>
      </c>
      <c r="T32" s="0" t="n">
        <v>54.37</v>
      </c>
      <c r="U32" s="0" t="n">
        <v>0.06</v>
      </c>
    </row>
    <row r="33" customFormat="false" ht="15" hidden="false" customHeight="false" outlineLevel="0" collapsed="false">
      <c r="A33" s="0" t="n">
        <v>301</v>
      </c>
      <c r="B33" s="0" t="s">
        <v>145</v>
      </c>
      <c r="C33" s="0" t="s">
        <v>146</v>
      </c>
      <c r="D33" s="0" t="s">
        <v>433</v>
      </c>
      <c r="E33" s="0" t="s">
        <v>434</v>
      </c>
      <c r="F33" s="0" t="n">
        <v>72634</v>
      </c>
      <c r="G33" s="0" t="n">
        <v>50157</v>
      </c>
      <c r="H33" s="0" t="n">
        <v>50156</v>
      </c>
      <c r="I33" s="0" t="n">
        <v>69.06</v>
      </c>
      <c r="J33" s="0" t="n">
        <v>50158</v>
      </c>
      <c r="K33" s="0" t="n">
        <v>50128</v>
      </c>
      <c r="L33" s="0" t="n">
        <v>14284</v>
      </c>
      <c r="M33" s="0" t="n">
        <v>35844</v>
      </c>
      <c r="N33" s="0" t="n">
        <v>30</v>
      </c>
      <c r="O33" s="0" t="n">
        <v>0</v>
      </c>
      <c r="P33" s="0" t="n">
        <v>14</v>
      </c>
      <c r="Q33" s="0" t="n">
        <v>7</v>
      </c>
      <c r="R33" s="0" t="n">
        <v>9</v>
      </c>
      <c r="S33" s="0" t="n">
        <v>28.5</v>
      </c>
      <c r="T33" s="0" t="n">
        <v>71.5</v>
      </c>
      <c r="U33" s="0" t="n">
        <v>0.06</v>
      </c>
    </row>
    <row r="34" customFormat="false" ht="15" hidden="false" customHeight="false" outlineLevel="0" collapsed="false">
      <c r="A34" s="0" t="n">
        <v>302</v>
      </c>
      <c r="B34" s="0" t="s">
        <v>145</v>
      </c>
      <c r="C34" s="0" t="s">
        <v>146</v>
      </c>
      <c r="D34" s="0" t="s">
        <v>435</v>
      </c>
      <c r="E34" s="0" t="s">
        <v>436</v>
      </c>
      <c r="F34" s="0" t="n">
        <v>113884</v>
      </c>
      <c r="G34" s="0" t="n">
        <v>85134</v>
      </c>
      <c r="H34" s="0" t="n">
        <v>85128</v>
      </c>
      <c r="I34" s="0" t="n">
        <v>74.75</v>
      </c>
      <c r="J34" s="0" t="n">
        <v>85128</v>
      </c>
      <c r="K34" s="0" t="n">
        <v>85080</v>
      </c>
      <c r="L34" s="0" t="n">
        <v>28587</v>
      </c>
      <c r="M34" s="0" t="n">
        <v>56493</v>
      </c>
      <c r="N34" s="0" t="n">
        <v>48</v>
      </c>
      <c r="O34" s="0" t="n">
        <v>0</v>
      </c>
      <c r="P34" s="0" t="n">
        <v>13</v>
      </c>
      <c r="Q34" s="0" t="n">
        <v>3</v>
      </c>
      <c r="R34" s="0" t="n">
        <v>32</v>
      </c>
      <c r="S34" s="0" t="n">
        <v>33.6</v>
      </c>
      <c r="T34" s="0" t="n">
        <v>66.4</v>
      </c>
      <c r="U34" s="0" t="n">
        <v>0.06</v>
      </c>
    </row>
    <row r="35" customFormat="false" ht="15" hidden="false" customHeight="false" outlineLevel="0" collapsed="false">
      <c r="A35" s="0" t="n">
        <v>303</v>
      </c>
      <c r="B35" s="0" t="s">
        <v>145</v>
      </c>
      <c r="C35" s="0" t="s">
        <v>146</v>
      </c>
      <c r="D35" s="0" t="s">
        <v>437</v>
      </c>
      <c r="E35" s="0" t="s">
        <v>438</v>
      </c>
      <c r="F35" s="0" t="n">
        <v>83065</v>
      </c>
      <c r="G35" s="0" t="n">
        <v>63841</v>
      </c>
      <c r="H35" s="0" t="n">
        <v>63838</v>
      </c>
      <c r="I35" s="0" t="n">
        <v>76.84</v>
      </c>
      <c r="J35" s="0" t="n">
        <v>63829</v>
      </c>
      <c r="K35" s="0" t="n">
        <v>63790</v>
      </c>
      <c r="L35" s="0" t="n">
        <v>26214</v>
      </c>
      <c r="M35" s="0" t="n">
        <v>37576</v>
      </c>
      <c r="N35" s="0" t="n">
        <v>39</v>
      </c>
      <c r="O35" s="0" t="n">
        <v>0</v>
      </c>
      <c r="P35" s="0" t="n">
        <v>4</v>
      </c>
      <c r="Q35" s="0" t="n">
        <v>2</v>
      </c>
      <c r="R35" s="0" t="n">
        <v>33</v>
      </c>
      <c r="S35" s="0" t="n">
        <v>41.09</v>
      </c>
      <c r="T35" s="0" t="n">
        <v>58.91</v>
      </c>
      <c r="U35" s="0" t="n">
        <v>0.06</v>
      </c>
    </row>
    <row r="36" customFormat="false" ht="15" hidden="false" customHeight="false" outlineLevel="0" collapsed="false">
      <c r="A36" s="0" t="n">
        <v>304</v>
      </c>
      <c r="B36" s="0" t="s">
        <v>145</v>
      </c>
      <c r="C36" s="0" t="s">
        <v>146</v>
      </c>
      <c r="D36" s="0" t="s">
        <v>439</v>
      </c>
      <c r="E36" s="0" t="s">
        <v>440</v>
      </c>
      <c r="F36" s="0" t="n">
        <v>96091</v>
      </c>
      <c r="G36" s="0" t="n">
        <v>66420</v>
      </c>
      <c r="H36" s="0" t="n">
        <v>66423</v>
      </c>
      <c r="I36" s="0" t="n">
        <v>69.12</v>
      </c>
      <c r="J36" s="0" t="n">
        <v>66422</v>
      </c>
      <c r="K36" s="0" t="n">
        <v>66366</v>
      </c>
      <c r="L36" s="0" t="n">
        <v>37326</v>
      </c>
      <c r="M36" s="0" t="n">
        <v>29040</v>
      </c>
      <c r="N36" s="0" t="n">
        <v>56</v>
      </c>
      <c r="O36" s="0" t="n">
        <v>0</v>
      </c>
      <c r="P36" s="0" t="n">
        <v>17</v>
      </c>
      <c r="Q36" s="0" t="n">
        <v>1</v>
      </c>
      <c r="R36" s="0" t="n">
        <v>38</v>
      </c>
      <c r="S36" s="0" t="n">
        <v>56.24</v>
      </c>
      <c r="T36" s="0" t="n">
        <v>43.76</v>
      </c>
      <c r="U36" s="0" t="n">
        <v>0.08</v>
      </c>
    </row>
    <row r="37" customFormat="false" ht="15" hidden="false" customHeight="false" outlineLevel="0" collapsed="false">
      <c r="A37" s="0" t="n">
        <v>305</v>
      </c>
      <c r="B37" s="0" t="s">
        <v>145</v>
      </c>
      <c r="C37" s="0" t="s">
        <v>146</v>
      </c>
      <c r="D37" s="0" t="s">
        <v>441</v>
      </c>
      <c r="E37" s="0" t="s">
        <v>442</v>
      </c>
      <c r="F37" s="0" t="n">
        <v>102395</v>
      </c>
      <c r="G37" s="0" t="n">
        <v>80418</v>
      </c>
      <c r="H37" s="0" t="n">
        <v>80418</v>
      </c>
      <c r="I37" s="0" t="n">
        <v>78.54</v>
      </c>
      <c r="J37" s="0" t="n">
        <v>80418</v>
      </c>
      <c r="K37" s="0" t="n">
        <v>80358</v>
      </c>
      <c r="L37" s="0" t="n">
        <v>38817</v>
      </c>
      <c r="M37" s="0" t="n">
        <v>41541</v>
      </c>
      <c r="N37" s="0" t="n">
        <v>60</v>
      </c>
      <c r="O37" s="0" t="n">
        <v>0</v>
      </c>
      <c r="P37" s="0" t="n">
        <v>24</v>
      </c>
      <c r="Q37" s="0" t="n">
        <v>1</v>
      </c>
      <c r="R37" s="0" t="n">
        <v>35</v>
      </c>
      <c r="S37" s="0" t="n">
        <v>48.31</v>
      </c>
      <c r="T37" s="0" t="n">
        <v>51.69</v>
      </c>
      <c r="U37" s="0" t="n">
        <v>0.07</v>
      </c>
    </row>
    <row r="38" customFormat="false" ht="15" hidden="false" customHeight="false" outlineLevel="0" collapsed="false">
      <c r="A38" s="0" t="n">
        <v>345</v>
      </c>
      <c r="B38" s="0" t="s">
        <v>145</v>
      </c>
      <c r="C38" s="0" t="s">
        <v>146</v>
      </c>
      <c r="D38" s="0" t="s">
        <v>521</v>
      </c>
      <c r="E38" s="0" t="s">
        <v>522</v>
      </c>
      <c r="F38" s="0" t="n">
        <v>70628</v>
      </c>
      <c r="G38" s="0" t="n">
        <v>55274</v>
      </c>
      <c r="H38" s="0" t="n">
        <v>55274</v>
      </c>
      <c r="I38" s="0" t="n">
        <v>78.26</v>
      </c>
      <c r="J38" s="0" t="n">
        <v>55272</v>
      </c>
      <c r="K38" s="0" t="n">
        <v>55242</v>
      </c>
      <c r="L38" s="0" t="n">
        <v>25309</v>
      </c>
      <c r="M38" s="0" t="n">
        <v>29933</v>
      </c>
      <c r="N38" s="0" t="n">
        <v>30</v>
      </c>
      <c r="O38" s="0" t="n">
        <v>0</v>
      </c>
      <c r="P38" s="0" t="n">
        <v>13</v>
      </c>
      <c r="Q38" s="0" t="n">
        <v>0</v>
      </c>
      <c r="R38" s="0" t="n">
        <v>17</v>
      </c>
      <c r="S38" s="0" t="n">
        <v>45.81</v>
      </c>
      <c r="T38" s="0" t="n">
        <v>54.19</v>
      </c>
      <c r="U38" s="0" t="n">
        <v>0.05</v>
      </c>
    </row>
    <row r="39" customFormat="false" ht="15" hidden="false" customHeight="false" outlineLevel="0" collapsed="false">
      <c r="A39" s="0" t="n">
        <v>346</v>
      </c>
      <c r="B39" s="0" t="s">
        <v>145</v>
      </c>
      <c r="C39" s="0" t="s">
        <v>146</v>
      </c>
      <c r="D39" s="0" t="s">
        <v>523</v>
      </c>
      <c r="E39" s="0" t="s">
        <v>524</v>
      </c>
      <c r="F39" s="0" t="n">
        <v>38527</v>
      </c>
      <c r="G39" s="0" t="n">
        <v>27976</v>
      </c>
      <c r="H39" s="0" t="n">
        <v>27977</v>
      </c>
      <c r="I39" s="0" t="n">
        <v>72.62</v>
      </c>
      <c r="J39" s="0" t="n">
        <v>27977</v>
      </c>
      <c r="K39" s="0" t="n">
        <v>27951</v>
      </c>
      <c r="L39" s="0" t="n">
        <v>9791</v>
      </c>
      <c r="M39" s="0" t="n">
        <v>18160</v>
      </c>
      <c r="N39" s="0" t="n">
        <v>26</v>
      </c>
      <c r="O39" s="0" t="n">
        <v>2</v>
      </c>
      <c r="P39" s="0" t="n">
        <v>4</v>
      </c>
      <c r="Q39" s="0" t="n">
        <v>2</v>
      </c>
      <c r="R39" s="0" t="n">
        <v>18</v>
      </c>
      <c r="S39" s="0" t="n">
        <v>35.03</v>
      </c>
      <c r="T39" s="0" t="n">
        <v>64.97</v>
      </c>
      <c r="U39" s="0" t="n">
        <v>0.09</v>
      </c>
    </row>
    <row r="40" customFormat="false" ht="15" hidden="false" customHeight="false" outlineLevel="0" collapsed="false">
      <c r="A40" s="0" t="n">
        <v>347</v>
      </c>
      <c r="B40" s="0" t="s">
        <v>145</v>
      </c>
      <c r="C40" s="0" t="s">
        <v>146</v>
      </c>
      <c r="D40" s="0" t="s">
        <v>525</v>
      </c>
      <c r="E40" s="0" t="s">
        <v>526</v>
      </c>
      <c r="F40" s="0" t="n">
        <v>91574</v>
      </c>
      <c r="G40" s="0" t="n">
        <v>66405</v>
      </c>
      <c r="H40" s="0" t="n">
        <v>66405</v>
      </c>
      <c r="I40" s="0" t="n">
        <v>72.51</v>
      </c>
      <c r="J40" s="0" t="n">
        <v>66400</v>
      </c>
      <c r="K40" s="0" t="n">
        <v>66353</v>
      </c>
      <c r="L40" s="0" t="n">
        <v>27698</v>
      </c>
      <c r="M40" s="0" t="n">
        <v>38655</v>
      </c>
      <c r="N40" s="0" t="n">
        <v>47</v>
      </c>
      <c r="O40" s="0" t="n">
        <v>0</v>
      </c>
      <c r="P40" s="0" t="n">
        <v>1</v>
      </c>
      <c r="Q40" s="0" t="n">
        <v>7</v>
      </c>
      <c r="R40" s="0" t="n">
        <v>39</v>
      </c>
      <c r="S40" s="0" t="n">
        <v>41.74</v>
      </c>
      <c r="T40" s="0" t="n">
        <v>58.26</v>
      </c>
      <c r="U40" s="0" t="n">
        <v>0.07</v>
      </c>
    </row>
    <row r="41" customFormat="false" ht="15" hidden="false" customHeight="false" outlineLevel="0" collapsed="false">
      <c r="A41" s="0" t="n">
        <v>348</v>
      </c>
      <c r="B41" s="0" t="s">
        <v>145</v>
      </c>
      <c r="C41" s="0" t="s">
        <v>146</v>
      </c>
      <c r="D41" s="0" t="s">
        <v>527</v>
      </c>
      <c r="E41" s="0" t="s">
        <v>528</v>
      </c>
      <c r="F41" s="0" t="n">
        <v>78325</v>
      </c>
      <c r="G41" s="0" t="n">
        <v>61231</v>
      </c>
      <c r="H41" s="0" t="n">
        <v>61231</v>
      </c>
      <c r="I41" s="0" t="n">
        <v>78.16</v>
      </c>
      <c r="J41" s="0" t="n">
        <v>61222</v>
      </c>
      <c r="K41" s="0" t="n">
        <v>61185</v>
      </c>
      <c r="L41" s="0" t="n">
        <v>27391</v>
      </c>
      <c r="M41" s="0" t="n">
        <v>33794</v>
      </c>
      <c r="N41" s="0" t="n">
        <v>37</v>
      </c>
      <c r="O41" s="0" t="n">
        <v>0</v>
      </c>
      <c r="P41" s="0" t="n">
        <v>4</v>
      </c>
      <c r="Q41" s="0" t="n">
        <v>0</v>
      </c>
      <c r="R41" s="0" t="n">
        <v>33</v>
      </c>
      <c r="S41" s="0" t="n">
        <v>44.77</v>
      </c>
      <c r="T41" s="0" t="n">
        <v>55.23</v>
      </c>
      <c r="U41" s="0" t="n">
        <v>0.06</v>
      </c>
    </row>
    <row r="42" customFormat="false" ht="15" hidden="false" customHeight="false" outlineLevel="0" collapsed="false">
      <c r="A42" s="0" t="n">
        <v>349</v>
      </c>
      <c r="B42" s="0" t="s">
        <v>145</v>
      </c>
      <c r="C42" s="0" t="s">
        <v>146</v>
      </c>
      <c r="D42" s="0" t="s">
        <v>529</v>
      </c>
      <c r="E42" s="0" t="s">
        <v>530</v>
      </c>
      <c r="F42" s="0" t="n">
        <v>81148</v>
      </c>
      <c r="G42" s="0" t="n">
        <v>62258</v>
      </c>
      <c r="H42" s="0" t="n">
        <v>62256</v>
      </c>
      <c r="I42" s="0" t="n">
        <v>76.72</v>
      </c>
      <c r="J42" s="0" t="n">
        <v>62255</v>
      </c>
      <c r="K42" s="0" t="n">
        <v>62210</v>
      </c>
      <c r="L42" s="0" t="n">
        <v>26986</v>
      </c>
      <c r="M42" s="0" t="n">
        <v>35224</v>
      </c>
      <c r="N42" s="0" t="n">
        <v>45</v>
      </c>
      <c r="O42" s="0" t="n">
        <v>1</v>
      </c>
      <c r="P42" s="0" t="n">
        <v>14</v>
      </c>
      <c r="Q42" s="0" t="n">
        <v>0</v>
      </c>
      <c r="R42" s="0" t="n">
        <v>30</v>
      </c>
      <c r="S42" s="0" t="n">
        <v>43.38</v>
      </c>
      <c r="T42" s="0" t="n">
        <v>56.62</v>
      </c>
      <c r="U42" s="0" t="n">
        <v>0.07</v>
      </c>
    </row>
    <row r="43" customFormat="false" ht="15" hidden="false" customHeight="false" outlineLevel="0" collapsed="false">
      <c r="A43" s="0" t="n">
        <v>350</v>
      </c>
      <c r="B43" s="0" t="s">
        <v>145</v>
      </c>
      <c r="C43" s="0" t="s">
        <v>146</v>
      </c>
      <c r="D43" s="0" t="s">
        <v>531</v>
      </c>
      <c r="E43" s="0" t="s">
        <v>532</v>
      </c>
      <c r="F43" s="0" t="n">
        <v>98195</v>
      </c>
      <c r="G43" s="0" t="n">
        <v>79234</v>
      </c>
      <c r="H43" s="0" t="n">
        <v>79231</v>
      </c>
      <c r="I43" s="0" t="n">
        <v>80.68</v>
      </c>
      <c r="J43" s="0" t="n">
        <v>79226</v>
      </c>
      <c r="K43" s="0" t="n">
        <v>79184</v>
      </c>
      <c r="L43" s="0" t="n">
        <v>37218</v>
      </c>
      <c r="M43" s="0" t="n">
        <v>41966</v>
      </c>
      <c r="N43" s="0" t="n">
        <v>42</v>
      </c>
      <c r="O43" s="0" t="n">
        <v>0</v>
      </c>
      <c r="P43" s="0" t="n">
        <v>15</v>
      </c>
      <c r="Q43" s="0" t="n">
        <v>3</v>
      </c>
      <c r="R43" s="0" t="n">
        <v>24</v>
      </c>
      <c r="S43" s="0" t="n">
        <v>47</v>
      </c>
      <c r="T43" s="0" t="n">
        <v>53</v>
      </c>
      <c r="U43" s="0" t="n">
        <v>0.05</v>
      </c>
    </row>
    <row r="44" customFormat="false" ht="15" hidden="false" customHeight="false" outlineLevel="0" collapsed="false">
      <c r="A44" s="0" t="n">
        <v>351</v>
      </c>
      <c r="B44" s="0" t="s">
        <v>145</v>
      </c>
      <c r="C44" s="0" t="s">
        <v>146</v>
      </c>
      <c r="D44" s="0" t="s">
        <v>533</v>
      </c>
      <c r="E44" s="0" t="s">
        <v>534</v>
      </c>
      <c r="F44" s="0" t="n">
        <v>90391</v>
      </c>
      <c r="G44" s="0" t="n">
        <v>65690</v>
      </c>
      <c r="H44" s="0" t="n">
        <v>65687</v>
      </c>
      <c r="I44" s="0" t="n">
        <v>72.67</v>
      </c>
      <c r="J44" s="0" t="n">
        <v>65687</v>
      </c>
      <c r="K44" s="0" t="n">
        <v>65646</v>
      </c>
      <c r="L44" s="0" t="n">
        <v>24356</v>
      </c>
      <c r="M44" s="0" t="n">
        <v>41290</v>
      </c>
      <c r="N44" s="0" t="n">
        <v>41</v>
      </c>
      <c r="O44" s="0" t="n">
        <v>0</v>
      </c>
      <c r="P44" s="0" t="n">
        <v>11</v>
      </c>
      <c r="Q44" s="0" t="n">
        <v>0</v>
      </c>
      <c r="R44" s="0" t="n">
        <v>30</v>
      </c>
      <c r="S44" s="0" t="n">
        <v>37.1</v>
      </c>
      <c r="T44" s="0" t="n">
        <v>62.9</v>
      </c>
      <c r="U44" s="0" t="n">
        <v>0.06</v>
      </c>
    </row>
    <row r="45" customFormat="false" ht="15" hidden="false" customHeight="false" outlineLevel="0" collapsed="false">
      <c r="A45" s="0" t="n">
        <v>256</v>
      </c>
      <c r="B45" s="0" t="s">
        <v>145</v>
      </c>
      <c r="C45" s="0" t="s">
        <v>146</v>
      </c>
      <c r="D45" s="0" t="s">
        <v>593</v>
      </c>
      <c r="E45" s="0" t="s">
        <v>594</v>
      </c>
      <c r="F45" s="0" t="n">
        <v>104859</v>
      </c>
      <c r="G45" s="0" t="n">
        <v>86519</v>
      </c>
      <c r="H45" s="0" t="n">
        <v>86516</v>
      </c>
      <c r="I45" s="0" t="n">
        <v>82.51</v>
      </c>
      <c r="J45" s="0" t="n">
        <v>86524</v>
      </c>
      <c r="K45" s="0" t="n">
        <v>86445</v>
      </c>
      <c r="L45" s="0" t="n">
        <v>54208</v>
      </c>
      <c r="M45" s="0" t="n">
        <v>32237</v>
      </c>
      <c r="N45" s="0" t="n">
        <v>79</v>
      </c>
      <c r="O45" s="0" t="n">
        <v>0</v>
      </c>
      <c r="P45" s="0" t="n">
        <v>31</v>
      </c>
      <c r="Q45" s="0" t="n">
        <v>0</v>
      </c>
      <c r="R45" s="0" t="n">
        <v>48</v>
      </c>
      <c r="S45" s="0" t="n">
        <v>62.71</v>
      </c>
      <c r="T45" s="0" t="n">
        <v>37.29</v>
      </c>
      <c r="U45" s="0" t="n">
        <v>0.09</v>
      </c>
    </row>
    <row r="46" customFormat="false" ht="15" hidden="false" customHeight="false" outlineLevel="0" collapsed="false">
      <c r="A46" s="0" t="n">
        <v>260</v>
      </c>
      <c r="B46" s="0" t="s">
        <v>145</v>
      </c>
      <c r="C46" s="0" t="s">
        <v>146</v>
      </c>
      <c r="D46" s="0" t="s">
        <v>595</v>
      </c>
      <c r="E46" s="0" t="s">
        <v>596</v>
      </c>
      <c r="F46" s="0" t="n">
        <v>78146</v>
      </c>
      <c r="G46" s="0" t="n">
        <v>58649</v>
      </c>
      <c r="H46" s="0" t="n">
        <v>58641</v>
      </c>
      <c r="I46" s="0" t="n">
        <v>75.04</v>
      </c>
      <c r="J46" s="0" t="n">
        <v>58641</v>
      </c>
      <c r="K46" s="0" t="n">
        <v>58610</v>
      </c>
      <c r="L46" s="0" t="n">
        <v>27550</v>
      </c>
      <c r="M46" s="0" t="n">
        <v>31060</v>
      </c>
      <c r="N46" s="0" t="n">
        <v>31</v>
      </c>
      <c r="O46" s="0" t="n">
        <v>0</v>
      </c>
      <c r="P46" s="0" t="n">
        <v>10</v>
      </c>
      <c r="Q46" s="0" t="n">
        <v>0</v>
      </c>
      <c r="R46" s="0" t="n">
        <v>21</v>
      </c>
      <c r="S46" s="0" t="n">
        <v>47.01</v>
      </c>
      <c r="T46" s="0" t="n">
        <v>52.99</v>
      </c>
      <c r="U46" s="0" t="n">
        <v>0.05</v>
      </c>
    </row>
    <row r="47" customFormat="false" ht="15" hidden="false" customHeight="false" outlineLevel="0" collapsed="false">
      <c r="A47" s="0" t="n">
        <v>253</v>
      </c>
      <c r="B47" s="0" t="s">
        <v>145</v>
      </c>
      <c r="C47" s="0" t="s">
        <v>146</v>
      </c>
      <c r="D47" s="0" t="s">
        <v>597</v>
      </c>
      <c r="E47" s="0" t="s">
        <v>598</v>
      </c>
      <c r="F47" s="0" t="n">
        <v>106260</v>
      </c>
      <c r="G47" s="0" t="n">
        <v>85446</v>
      </c>
      <c r="H47" s="0" t="n">
        <v>85435</v>
      </c>
      <c r="I47" s="0" t="n">
        <v>80.4</v>
      </c>
      <c r="J47" s="0" t="n">
        <v>85433</v>
      </c>
      <c r="K47" s="0" t="n">
        <v>85366</v>
      </c>
      <c r="L47" s="0" t="n">
        <v>42372</v>
      </c>
      <c r="M47" s="0" t="n">
        <v>42994</v>
      </c>
      <c r="N47" s="0" t="n">
        <v>67</v>
      </c>
      <c r="O47" s="0" t="n">
        <v>0</v>
      </c>
      <c r="P47" s="0" t="n">
        <v>26</v>
      </c>
      <c r="Q47" s="0" t="n">
        <v>5</v>
      </c>
      <c r="R47" s="0" t="n">
        <v>36</v>
      </c>
      <c r="S47" s="0" t="n">
        <v>49.64</v>
      </c>
      <c r="T47" s="0" t="n">
        <v>50.36</v>
      </c>
      <c r="U47" s="0" t="n">
        <v>0.08</v>
      </c>
    </row>
    <row r="48" customFormat="false" ht="15" hidden="false" customHeight="false" outlineLevel="0" collapsed="false">
      <c r="A48" s="0" t="n">
        <v>257</v>
      </c>
      <c r="B48" s="0" t="s">
        <v>145</v>
      </c>
      <c r="C48" s="0" t="s">
        <v>146</v>
      </c>
      <c r="D48" s="0" t="s">
        <v>599</v>
      </c>
      <c r="E48" s="0" t="s">
        <v>600</v>
      </c>
      <c r="F48" s="0" t="n">
        <v>62156</v>
      </c>
      <c r="G48" s="0" t="n">
        <v>45811</v>
      </c>
      <c r="H48" s="0" t="n">
        <v>45811</v>
      </c>
      <c r="I48" s="0" t="n">
        <v>73.7</v>
      </c>
      <c r="J48" s="0" t="n">
        <v>45811</v>
      </c>
      <c r="K48" s="0" t="n">
        <v>45785</v>
      </c>
      <c r="L48" s="0" t="n">
        <v>18659</v>
      </c>
      <c r="M48" s="0" t="n">
        <v>27126</v>
      </c>
      <c r="N48" s="0" t="n">
        <v>26</v>
      </c>
      <c r="O48" s="0" t="n">
        <v>0</v>
      </c>
      <c r="P48" s="0" t="n">
        <v>12</v>
      </c>
      <c r="Q48" s="0" t="n">
        <v>2</v>
      </c>
      <c r="R48" s="0" t="n">
        <v>12</v>
      </c>
      <c r="S48" s="0" t="n">
        <v>40.75</v>
      </c>
      <c r="T48" s="0" t="n">
        <v>59.25</v>
      </c>
      <c r="U48" s="0" t="n">
        <v>0.06</v>
      </c>
    </row>
    <row r="49" customFormat="false" ht="15" hidden="false" customHeight="false" outlineLevel="0" collapsed="false">
      <c r="A49" s="0" t="n">
        <v>88</v>
      </c>
      <c r="B49" s="0" t="s">
        <v>107</v>
      </c>
      <c r="C49" s="0" t="s">
        <v>108</v>
      </c>
      <c r="D49" s="0" t="s">
        <v>105</v>
      </c>
      <c r="E49" s="0" t="s">
        <v>106</v>
      </c>
      <c r="F49" s="0" t="n">
        <v>171246</v>
      </c>
      <c r="G49" s="0" t="n">
        <v>120807</v>
      </c>
      <c r="H49" s="0" t="n">
        <v>120798</v>
      </c>
      <c r="I49" s="0" t="n">
        <v>70.53</v>
      </c>
      <c r="J49" s="0" t="n">
        <v>120772</v>
      </c>
      <c r="K49" s="0" t="n">
        <v>120655</v>
      </c>
      <c r="L49" s="0" t="n">
        <v>51612</v>
      </c>
      <c r="M49" s="0" t="n">
        <v>69043</v>
      </c>
      <c r="N49" s="0" t="n">
        <v>117</v>
      </c>
      <c r="O49" s="0" t="n">
        <v>0</v>
      </c>
      <c r="P49" s="0" t="n">
        <v>41</v>
      </c>
      <c r="Q49" s="0" t="n">
        <v>10</v>
      </c>
      <c r="R49" s="0" t="n">
        <v>66</v>
      </c>
      <c r="S49" s="0" t="n">
        <v>42.78</v>
      </c>
      <c r="T49" s="0" t="n">
        <v>57.22</v>
      </c>
      <c r="U49" s="0" t="n">
        <v>0.1</v>
      </c>
    </row>
    <row r="50" customFormat="false" ht="15" hidden="false" customHeight="false" outlineLevel="0" collapsed="false">
      <c r="A50" s="0" t="n">
        <v>89</v>
      </c>
      <c r="B50" s="0" t="s">
        <v>107</v>
      </c>
      <c r="C50" s="0" t="s">
        <v>108</v>
      </c>
      <c r="D50" s="0" t="s">
        <v>109</v>
      </c>
      <c r="E50" s="0" t="s">
        <v>110</v>
      </c>
      <c r="F50" s="0" t="n">
        <v>213819</v>
      </c>
      <c r="G50" s="0" t="n">
        <v>139319</v>
      </c>
      <c r="H50" s="0" t="n">
        <v>139309</v>
      </c>
      <c r="I50" s="0" t="n">
        <v>65.15</v>
      </c>
      <c r="J50" s="0" t="n">
        <v>139307</v>
      </c>
      <c r="K50" s="0" t="n">
        <v>138972</v>
      </c>
      <c r="L50" s="0" t="n">
        <v>70980</v>
      </c>
      <c r="M50" s="0" t="n">
        <v>67992</v>
      </c>
      <c r="N50" s="0" t="n">
        <v>335</v>
      </c>
      <c r="O50" s="0" t="n">
        <v>0</v>
      </c>
      <c r="P50" s="0" t="n">
        <v>154</v>
      </c>
      <c r="Q50" s="0" t="n">
        <v>8</v>
      </c>
      <c r="R50" s="0" t="n">
        <v>173</v>
      </c>
      <c r="S50" s="0" t="n">
        <v>51.08</v>
      </c>
      <c r="T50" s="0" t="n">
        <v>48.92</v>
      </c>
      <c r="U50" s="0" t="n">
        <v>0.24</v>
      </c>
    </row>
    <row r="51" customFormat="false" ht="15" hidden="false" customHeight="false" outlineLevel="0" collapsed="false">
      <c r="A51" s="0" t="n">
        <v>90</v>
      </c>
      <c r="B51" s="0" t="s">
        <v>107</v>
      </c>
      <c r="C51" s="0" t="s">
        <v>108</v>
      </c>
      <c r="D51" s="0" t="s">
        <v>111</v>
      </c>
      <c r="E51" s="0" t="s">
        <v>112</v>
      </c>
      <c r="F51" s="0" t="n">
        <v>29390</v>
      </c>
      <c r="G51" s="0" t="n">
        <v>22989</v>
      </c>
      <c r="H51" s="0" t="n">
        <v>22986</v>
      </c>
      <c r="I51" s="0" t="n">
        <v>78.2</v>
      </c>
      <c r="J51" s="0" t="n">
        <v>22984</v>
      </c>
      <c r="K51" s="0" t="n">
        <v>22966</v>
      </c>
      <c r="L51" s="0" t="n">
        <v>11353</v>
      </c>
      <c r="M51" s="0" t="n">
        <v>11613</v>
      </c>
      <c r="N51" s="0" t="n">
        <v>18</v>
      </c>
      <c r="O51" s="0" t="n">
        <v>0</v>
      </c>
      <c r="P51" s="0" t="n">
        <v>9</v>
      </c>
      <c r="Q51" s="0" t="n">
        <v>2</v>
      </c>
      <c r="R51" s="0" t="n">
        <v>7</v>
      </c>
      <c r="S51" s="0" t="n">
        <v>49.43</v>
      </c>
      <c r="T51" s="0" t="n">
        <v>50.57</v>
      </c>
      <c r="U51" s="0" t="n">
        <v>0.08</v>
      </c>
    </row>
    <row r="52" customFormat="false" ht="15" hidden="false" customHeight="false" outlineLevel="0" collapsed="false">
      <c r="A52" s="0" t="n">
        <v>91</v>
      </c>
      <c r="B52" s="0" t="s">
        <v>107</v>
      </c>
      <c r="C52" s="0" t="s">
        <v>108</v>
      </c>
      <c r="D52" s="0" t="s">
        <v>113</v>
      </c>
      <c r="E52" s="0" t="s">
        <v>114</v>
      </c>
      <c r="F52" s="0" t="n">
        <v>195394</v>
      </c>
      <c r="G52" s="0" t="n">
        <v>120792</v>
      </c>
      <c r="H52" s="0" t="n">
        <v>120792</v>
      </c>
      <c r="I52" s="0" t="n">
        <v>61.82</v>
      </c>
      <c r="J52" s="0" t="n">
        <v>120791</v>
      </c>
      <c r="K52" s="0" t="n">
        <v>120661</v>
      </c>
      <c r="L52" s="0" t="n">
        <v>59318</v>
      </c>
      <c r="M52" s="0" t="n">
        <v>61343</v>
      </c>
      <c r="N52" s="0" t="n">
        <v>130</v>
      </c>
      <c r="O52" s="0" t="n">
        <v>0</v>
      </c>
      <c r="P52" s="0" t="n">
        <v>47</v>
      </c>
      <c r="Q52" s="0" t="n">
        <v>4</v>
      </c>
      <c r="R52" s="0" t="n">
        <v>79</v>
      </c>
      <c r="S52" s="0" t="n">
        <v>49.16</v>
      </c>
      <c r="T52" s="0" t="n">
        <v>50.84</v>
      </c>
      <c r="U52" s="0" t="n">
        <v>0.11</v>
      </c>
    </row>
    <row r="53" customFormat="false" ht="15" hidden="false" customHeight="false" outlineLevel="0" collapsed="false">
      <c r="A53" s="0" t="n">
        <v>195</v>
      </c>
      <c r="B53" s="0" t="s">
        <v>107</v>
      </c>
      <c r="C53" s="0" t="s">
        <v>108</v>
      </c>
      <c r="D53" s="0" t="s">
        <v>229</v>
      </c>
      <c r="E53" s="0" t="s">
        <v>230</v>
      </c>
      <c r="F53" s="0" t="n">
        <v>96760</v>
      </c>
      <c r="G53" s="0" t="n">
        <v>73870</v>
      </c>
      <c r="H53" s="0" t="n">
        <v>73868</v>
      </c>
      <c r="I53" s="0" t="n">
        <v>76.34</v>
      </c>
      <c r="J53" s="0" t="n">
        <v>73864</v>
      </c>
      <c r="K53" s="0" t="n">
        <v>73820</v>
      </c>
      <c r="L53" s="0" t="n">
        <v>29319</v>
      </c>
      <c r="M53" s="0" t="n">
        <v>44501</v>
      </c>
      <c r="N53" s="0" t="n">
        <v>44</v>
      </c>
      <c r="O53" s="0" t="n">
        <v>0</v>
      </c>
      <c r="P53" s="0" t="n">
        <v>7</v>
      </c>
      <c r="Q53" s="0" t="n">
        <v>1</v>
      </c>
      <c r="R53" s="0" t="n">
        <v>36</v>
      </c>
      <c r="S53" s="0" t="n">
        <v>39.72</v>
      </c>
      <c r="T53" s="0" t="n">
        <v>60.28</v>
      </c>
      <c r="U53" s="0" t="n">
        <v>0.06</v>
      </c>
    </row>
    <row r="54" customFormat="false" ht="15" hidden="false" customHeight="false" outlineLevel="0" collapsed="false">
      <c r="A54" s="0" t="n">
        <v>196</v>
      </c>
      <c r="B54" s="0" t="s">
        <v>107</v>
      </c>
      <c r="C54" s="0" t="s">
        <v>108</v>
      </c>
      <c r="D54" s="0" t="s">
        <v>231</v>
      </c>
      <c r="E54" s="0" t="s">
        <v>232</v>
      </c>
      <c r="F54" s="0" t="n">
        <v>58063</v>
      </c>
      <c r="G54" s="0" t="n">
        <v>41999</v>
      </c>
      <c r="H54" s="0" t="n">
        <v>42000</v>
      </c>
      <c r="I54" s="0" t="n">
        <v>72.33</v>
      </c>
      <c r="J54" s="0" t="n">
        <v>41999</v>
      </c>
      <c r="K54" s="0" t="n">
        <v>41972</v>
      </c>
      <c r="L54" s="0" t="n">
        <v>12242</v>
      </c>
      <c r="M54" s="0" t="n">
        <v>29730</v>
      </c>
      <c r="N54" s="0" t="n">
        <v>27</v>
      </c>
      <c r="O54" s="0" t="n">
        <v>0</v>
      </c>
      <c r="P54" s="0" t="n">
        <v>5</v>
      </c>
      <c r="Q54" s="0" t="n">
        <v>1</v>
      </c>
      <c r="R54" s="0" t="n">
        <v>21</v>
      </c>
      <c r="S54" s="0" t="n">
        <v>29.17</v>
      </c>
      <c r="T54" s="0" t="n">
        <v>70.83</v>
      </c>
      <c r="U54" s="0" t="n">
        <v>0.06</v>
      </c>
    </row>
    <row r="55" customFormat="false" ht="15" hidden="false" customHeight="false" outlineLevel="0" collapsed="false">
      <c r="A55" s="0" t="n">
        <v>197</v>
      </c>
      <c r="B55" s="0" t="s">
        <v>107</v>
      </c>
      <c r="C55" s="0" t="s">
        <v>108</v>
      </c>
      <c r="D55" s="0" t="s">
        <v>233</v>
      </c>
      <c r="E55" s="0" t="s">
        <v>234</v>
      </c>
      <c r="F55" s="0" t="n">
        <v>79905</v>
      </c>
      <c r="G55" s="0" t="n">
        <v>57472</v>
      </c>
      <c r="H55" s="0" t="n">
        <v>57470</v>
      </c>
      <c r="I55" s="0" t="n">
        <v>71.92</v>
      </c>
      <c r="J55" s="0" t="n">
        <v>57470</v>
      </c>
      <c r="K55" s="0" t="n">
        <v>57424</v>
      </c>
      <c r="L55" s="0" t="n">
        <v>22946</v>
      </c>
      <c r="M55" s="0" t="n">
        <v>34478</v>
      </c>
      <c r="N55" s="0" t="n">
        <v>46</v>
      </c>
      <c r="O55" s="0" t="n">
        <v>0</v>
      </c>
      <c r="P55" s="0" t="n">
        <v>16</v>
      </c>
      <c r="Q55" s="0" t="n">
        <v>2</v>
      </c>
      <c r="R55" s="0" t="n">
        <v>28</v>
      </c>
      <c r="S55" s="0" t="n">
        <v>39.96</v>
      </c>
      <c r="T55" s="0" t="n">
        <v>60.04</v>
      </c>
      <c r="U55" s="0" t="n">
        <v>0.08</v>
      </c>
    </row>
    <row r="56" customFormat="false" ht="15" hidden="false" customHeight="false" outlineLevel="0" collapsed="false">
      <c r="A56" s="0" t="n">
        <v>198</v>
      </c>
      <c r="B56" s="0" t="s">
        <v>107</v>
      </c>
      <c r="C56" s="0" t="s">
        <v>108</v>
      </c>
      <c r="D56" s="0" t="s">
        <v>235</v>
      </c>
      <c r="E56" s="0" t="s">
        <v>236</v>
      </c>
      <c r="F56" s="0" t="n">
        <v>57075</v>
      </c>
      <c r="G56" s="0" t="n">
        <v>46756</v>
      </c>
      <c r="H56" s="0" t="n">
        <v>46756</v>
      </c>
      <c r="I56" s="0" t="n">
        <v>81.92</v>
      </c>
      <c r="J56" s="0" t="n">
        <v>46756</v>
      </c>
      <c r="K56" s="0" t="n">
        <v>46728</v>
      </c>
      <c r="L56" s="0" t="n">
        <v>22633</v>
      </c>
      <c r="M56" s="0" t="n">
        <v>24095</v>
      </c>
      <c r="N56" s="0" t="n">
        <v>28</v>
      </c>
      <c r="O56" s="0" t="n">
        <v>0</v>
      </c>
      <c r="P56" s="0" t="n">
        <v>5</v>
      </c>
      <c r="Q56" s="0" t="n">
        <v>0</v>
      </c>
      <c r="R56" s="0" t="n">
        <v>23</v>
      </c>
      <c r="S56" s="0" t="n">
        <v>48.44</v>
      </c>
      <c r="T56" s="0" t="n">
        <v>51.56</v>
      </c>
      <c r="U56" s="0" t="n">
        <v>0.06</v>
      </c>
    </row>
    <row r="57" customFormat="false" ht="15" hidden="false" customHeight="false" outlineLevel="0" collapsed="false">
      <c r="A57" s="0" t="n">
        <v>199</v>
      </c>
      <c r="B57" s="0" t="s">
        <v>107</v>
      </c>
      <c r="C57" s="0" t="s">
        <v>108</v>
      </c>
      <c r="D57" s="0" t="s">
        <v>237</v>
      </c>
      <c r="E57" s="0" t="s">
        <v>238</v>
      </c>
      <c r="F57" s="0" t="n">
        <v>87596</v>
      </c>
      <c r="G57" s="0" t="n">
        <v>66566</v>
      </c>
      <c r="H57" s="0" t="n">
        <v>66566</v>
      </c>
      <c r="I57" s="0" t="n">
        <v>75.99</v>
      </c>
      <c r="J57" s="0" t="n">
        <v>66566</v>
      </c>
      <c r="K57" s="0" t="n">
        <v>66530</v>
      </c>
      <c r="L57" s="0" t="n">
        <v>25791</v>
      </c>
      <c r="M57" s="0" t="n">
        <v>40739</v>
      </c>
      <c r="N57" s="0" t="n">
        <v>36</v>
      </c>
      <c r="O57" s="0" t="n">
        <v>0</v>
      </c>
      <c r="P57" s="0" t="n">
        <v>15</v>
      </c>
      <c r="Q57" s="0" t="n">
        <v>1</v>
      </c>
      <c r="R57" s="0" t="n">
        <v>20</v>
      </c>
      <c r="S57" s="0" t="n">
        <v>38.77</v>
      </c>
      <c r="T57" s="0" t="n">
        <v>61.23</v>
      </c>
      <c r="U57" s="0" t="n">
        <v>0.05</v>
      </c>
    </row>
    <row r="58" customFormat="false" ht="15" hidden="false" customHeight="false" outlineLevel="0" collapsed="false">
      <c r="A58" s="0" t="n">
        <v>200</v>
      </c>
      <c r="B58" s="0" t="s">
        <v>107</v>
      </c>
      <c r="C58" s="0" t="s">
        <v>108</v>
      </c>
      <c r="D58" s="0" t="s">
        <v>239</v>
      </c>
      <c r="E58" s="0" t="s">
        <v>240</v>
      </c>
      <c r="F58" s="0" t="n">
        <v>72487</v>
      </c>
      <c r="G58" s="0" t="n">
        <v>54864</v>
      </c>
      <c r="H58" s="0" t="n">
        <v>54864</v>
      </c>
      <c r="I58" s="0" t="n">
        <v>75.69</v>
      </c>
      <c r="J58" s="0" t="n">
        <v>54864</v>
      </c>
      <c r="K58" s="0" t="n">
        <v>54833</v>
      </c>
      <c r="L58" s="0" t="n">
        <v>27116</v>
      </c>
      <c r="M58" s="0" t="n">
        <v>27717</v>
      </c>
      <c r="N58" s="0" t="n">
        <v>31</v>
      </c>
      <c r="O58" s="0" t="n">
        <v>0</v>
      </c>
      <c r="P58" s="0" t="n">
        <v>10</v>
      </c>
      <c r="Q58" s="0" t="n">
        <v>3</v>
      </c>
      <c r="R58" s="0" t="n">
        <v>18</v>
      </c>
      <c r="S58" s="0" t="n">
        <v>49.45</v>
      </c>
      <c r="T58" s="0" t="n">
        <v>50.55</v>
      </c>
      <c r="U58" s="0" t="n">
        <v>0.06</v>
      </c>
    </row>
    <row r="59" customFormat="false" ht="15" hidden="false" customHeight="false" outlineLevel="0" collapsed="false">
      <c r="A59" s="0" t="n">
        <v>201</v>
      </c>
      <c r="B59" s="0" t="s">
        <v>107</v>
      </c>
      <c r="C59" s="0" t="s">
        <v>108</v>
      </c>
      <c r="D59" s="0" t="s">
        <v>241</v>
      </c>
      <c r="E59" s="0" t="s">
        <v>242</v>
      </c>
      <c r="F59" s="0" t="n">
        <v>78855</v>
      </c>
      <c r="G59" s="0" t="n">
        <v>59341</v>
      </c>
      <c r="H59" s="0" t="n">
        <v>59341</v>
      </c>
      <c r="I59" s="0" t="n">
        <v>75.25</v>
      </c>
      <c r="J59" s="0" t="n">
        <v>59341</v>
      </c>
      <c r="K59" s="0" t="n">
        <v>59310</v>
      </c>
      <c r="L59" s="0" t="n">
        <v>22075</v>
      </c>
      <c r="M59" s="0" t="n">
        <v>37235</v>
      </c>
      <c r="N59" s="0" t="n">
        <v>31</v>
      </c>
      <c r="O59" s="0" t="n">
        <v>0</v>
      </c>
      <c r="P59" s="0" t="n">
        <v>13</v>
      </c>
      <c r="Q59" s="0" t="n">
        <v>2</v>
      </c>
      <c r="R59" s="0" t="n">
        <v>16</v>
      </c>
      <c r="S59" s="0" t="n">
        <v>37.22</v>
      </c>
      <c r="T59" s="0" t="n">
        <v>62.78</v>
      </c>
      <c r="U59" s="0" t="n">
        <v>0.05</v>
      </c>
    </row>
    <row r="60" customFormat="false" ht="15" hidden="false" customHeight="false" outlineLevel="0" collapsed="false">
      <c r="A60" s="0" t="n">
        <v>202</v>
      </c>
      <c r="B60" s="0" t="s">
        <v>107</v>
      </c>
      <c r="C60" s="0" t="s">
        <v>108</v>
      </c>
      <c r="D60" s="0" t="s">
        <v>243</v>
      </c>
      <c r="E60" s="0" t="s">
        <v>244</v>
      </c>
      <c r="F60" s="0" t="n">
        <v>73856</v>
      </c>
      <c r="G60" s="0" t="n">
        <v>56718</v>
      </c>
      <c r="H60" s="0" t="n">
        <v>56718</v>
      </c>
      <c r="I60" s="0" t="n">
        <v>76.8</v>
      </c>
      <c r="J60" s="0" t="n">
        <v>56718</v>
      </c>
      <c r="K60" s="0" t="n">
        <v>56695</v>
      </c>
      <c r="L60" s="0" t="n">
        <v>22479</v>
      </c>
      <c r="M60" s="0" t="n">
        <v>34216</v>
      </c>
      <c r="N60" s="0" t="n">
        <v>23</v>
      </c>
      <c r="O60" s="0" t="n">
        <v>0</v>
      </c>
      <c r="P60" s="0" t="n">
        <v>5</v>
      </c>
      <c r="Q60" s="0" t="n">
        <v>0</v>
      </c>
      <c r="R60" s="0" t="n">
        <v>18</v>
      </c>
      <c r="S60" s="0" t="n">
        <v>39.65</v>
      </c>
      <c r="T60" s="0" t="n">
        <v>60.35</v>
      </c>
      <c r="U60" s="0" t="n">
        <v>0.04</v>
      </c>
    </row>
    <row r="61" customFormat="false" ht="15" hidden="false" customHeight="false" outlineLevel="0" collapsed="false">
      <c r="A61" s="0" t="n">
        <v>285</v>
      </c>
      <c r="B61" s="0" t="s">
        <v>107</v>
      </c>
      <c r="C61" s="0" t="s">
        <v>108</v>
      </c>
      <c r="D61" s="0" t="s">
        <v>401</v>
      </c>
      <c r="E61" s="0" t="s">
        <v>402</v>
      </c>
      <c r="F61" s="0" t="n">
        <v>73832</v>
      </c>
      <c r="G61" s="0" t="n">
        <v>56517</v>
      </c>
      <c r="H61" s="0" t="n">
        <v>56514</v>
      </c>
      <c r="I61" s="0" t="n">
        <v>76.54</v>
      </c>
      <c r="J61" s="0" t="n">
        <v>56512</v>
      </c>
      <c r="K61" s="0" t="n">
        <v>56471</v>
      </c>
      <c r="L61" s="0" t="n">
        <v>22888</v>
      </c>
      <c r="M61" s="0" t="n">
        <v>33583</v>
      </c>
      <c r="N61" s="0" t="n">
        <v>41</v>
      </c>
      <c r="O61" s="0" t="n">
        <v>0</v>
      </c>
      <c r="P61" s="0" t="n">
        <v>13</v>
      </c>
      <c r="Q61" s="0" t="n">
        <v>2</v>
      </c>
      <c r="R61" s="0" t="n">
        <v>26</v>
      </c>
      <c r="S61" s="0" t="n">
        <v>40.53</v>
      </c>
      <c r="T61" s="0" t="n">
        <v>59.47</v>
      </c>
      <c r="U61" s="0" t="n">
        <v>0.07</v>
      </c>
    </row>
    <row r="62" customFormat="false" ht="15" hidden="false" customHeight="false" outlineLevel="0" collapsed="false">
      <c r="A62" s="0" t="n">
        <v>286</v>
      </c>
      <c r="B62" s="0" t="s">
        <v>107</v>
      </c>
      <c r="C62" s="0" t="s">
        <v>108</v>
      </c>
      <c r="D62" s="0" t="s">
        <v>403</v>
      </c>
      <c r="E62" s="0" t="s">
        <v>404</v>
      </c>
      <c r="F62" s="0" t="n">
        <v>133780</v>
      </c>
      <c r="G62" s="0" t="n">
        <v>94265</v>
      </c>
      <c r="H62" s="0" t="n">
        <v>94258</v>
      </c>
      <c r="I62" s="0" t="n">
        <v>70.46</v>
      </c>
      <c r="J62" s="0" t="n">
        <v>94257</v>
      </c>
      <c r="K62" s="0" t="n">
        <v>94172</v>
      </c>
      <c r="L62" s="0" t="n">
        <v>43500</v>
      </c>
      <c r="M62" s="0" t="n">
        <v>50672</v>
      </c>
      <c r="N62" s="0" t="n">
        <v>85</v>
      </c>
      <c r="O62" s="0" t="n">
        <v>0</v>
      </c>
      <c r="P62" s="0" t="n">
        <v>47</v>
      </c>
      <c r="Q62" s="0" t="n">
        <v>0</v>
      </c>
      <c r="R62" s="0" t="n">
        <v>38</v>
      </c>
      <c r="S62" s="0" t="n">
        <v>46.19</v>
      </c>
      <c r="T62" s="0" t="n">
        <v>53.81</v>
      </c>
      <c r="U62" s="0" t="n">
        <v>0.09</v>
      </c>
    </row>
    <row r="63" customFormat="false" ht="15" hidden="false" customHeight="false" outlineLevel="0" collapsed="false">
      <c r="A63" s="0" t="n">
        <v>287</v>
      </c>
      <c r="B63" s="0" t="s">
        <v>107</v>
      </c>
      <c r="C63" s="0" t="s">
        <v>108</v>
      </c>
      <c r="D63" s="0" t="s">
        <v>405</v>
      </c>
      <c r="E63" s="0" t="s">
        <v>406</v>
      </c>
      <c r="F63" s="0" t="n">
        <v>67420</v>
      </c>
      <c r="G63" s="0" t="n">
        <v>54922</v>
      </c>
      <c r="H63" s="0" t="n">
        <v>54918</v>
      </c>
      <c r="I63" s="0" t="n">
        <v>81.44</v>
      </c>
      <c r="J63" s="0" t="n">
        <v>54910</v>
      </c>
      <c r="K63" s="0" t="n">
        <v>54878</v>
      </c>
      <c r="L63" s="0" t="n">
        <v>27028</v>
      </c>
      <c r="M63" s="0" t="n">
        <v>27850</v>
      </c>
      <c r="N63" s="0" t="n">
        <v>32</v>
      </c>
      <c r="O63" s="0" t="n">
        <v>0</v>
      </c>
      <c r="P63" s="0" t="n">
        <v>1</v>
      </c>
      <c r="Q63" s="0" t="n">
        <v>2</v>
      </c>
      <c r="R63" s="0" t="n">
        <v>29</v>
      </c>
      <c r="S63" s="0" t="n">
        <v>49.25</v>
      </c>
      <c r="T63" s="0" t="n">
        <v>50.75</v>
      </c>
      <c r="U63" s="0" t="n">
        <v>0.06</v>
      </c>
    </row>
    <row r="64" customFormat="false" ht="15" hidden="false" customHeight="false" outlineLevel="0" collapsed="false">
      <c r="A64" s="0" t="n">
        <v>288</v>
      </c>
      <c r="B64" s="0" t="s">
        <v>107</v>
      </c>
      <c r="C64" s="0" t="s">
        <v>108</v>
      </c>
      <c r="D64" s="0" t="s">
        <v>407</v>
      </c>
      <c r="E64" s="0" t="s">
        <v>408</v>
      </c>
      <c r="F64" s="0" t="n">
        <v>85305</v>
      </c>
      <c r="G64" s="0" t="n">
        <v>65517</v>
      </c>
      <c r="H64" s="0" t="n">
        <v>65516</v>
      </c>
      <c r="I64" s="0" t="n">
        <v>76.8</v>
      </c>
      <c r="J64" s="0" t="n">
        <v>65516</v>
      </c>
      <c r="K64" s="0" t="n">
        <v>65470</v>
      </c>
      <c r="L64" s="0" t="n">
        <v>25969</v>
      </c>
      <c r="M64" s="0" t="n">
        <v>39501</v>
      </c>
      <c r="N64" s="0" t="n">
        <v>46</v>
      </c>
      <c r="O64" s="0" t="n">
        <v>0</v>
      </c>
      <c r="P64" s="0" t="n">
        <v>6</v>
      </c>
      <c r="Q64" s="0" t="n">
        <v>0</v>
      </c>
      <c r="R64" s="0" t="n">
        <v>40</v>
      </c>
      <c r="S64" s="0" t="n">
        <v>39.67</v>
      </c>
      <c r="T64" s="0" t="n">
        <v>60.33</v>
      </c>
      <c r="U64" s="0" t="n">
        <v>0.07</v>
      </c>
    </row>
    <row r="65" customFormat="false" ht="15" hidden="false" customHeight="false" outlineLevel="0" collapsed="false">
      <c r="A65" s="0" t="n">
        <v>289</v>
      </c>
      <c r="B65" s="0" t="s">
        <v>107</v>
      </c>
      <c r="C65" s="0" t="s">
        <v>108</v>
      </c>
      <c r="D65" s="0" t="s">
        <v>409</v>
      </c>
      <c r="E65" s="0" t="s">
        <v>410</v>
      </c>
      <c r="F65" s="0" t="n">
        <v>37273</v>
      </c>
      <c r="G65" s="0" t="n">
        <v>30322</v>
      </c>
      <c r="H65" s="0" t="n">
        <v>30322</v>
      </c>
      <c r="I65" s="0" t="n">
        <v>81.36</v>
      </c>
      <c r="J65" s="0" t="n">
        <v>30327</v>
      </c>
      <c r="K65" s="0" t="n">
        <v>30305</v>
      </c>
      <c r="L65" s="0" t="n">
        <v>12695</v>
      </c>
      <c r="M65" s="0" t="n">
        <v>17610</v>
      </c>
      <c r="N65" s="0" t="n">
        <v>22</v>
      </c>
      <c r="O65" s="0" t="n">
        <v>0</v>
      </c>
      <c r="P65" s="0" t="n">
        <v>9</v>
      </c>
      <c r="Q65" s="0" t="n">
        <v>1</v>
      </c>
      <c r="R65" s="0" t="n">
        <v>12</v>
      </c>
      <c r="S65" s="0" t="n">
        <v>41.89</v>
      </c>
      <c r="T65" s="0" t="n">
        <v>58.11</v>
      </c>
      <c r="U65" s="0" t="n">
        <v>0.07</v>
      </c>
    </row>
    <row r="66" customFormat="false" ht="15" hidden="false" customHeight="false" outlineLevel="0" collapsed="false">
      <c r="A66" s="0" t="n">
        <v>290</v>
      </c>
      <c r="B66" s="0" t="s">
        <v>107</v>
      </c>
      <c r="C66" s="0" t="s">
        <v>108</v>
      </c>
      <c r="D66" s="0" t="s">
        <v>411</v>
      </c>
      <c r="E66" s="0" t="s">
        <v>412</v>
      </c>
      <c r="F66" s="0" t="n">
        <v>73944</v>
      </c>
      <c r="G66" s="0" t="n">
        <v>57655</v>
      </c>
      <c r="H66" s="0" t="n">
        <v>57655</v>
      </c>
      <c r="I66" s="0" t="n">
        <v>77.95</v>
      </c>
      <c r="J66" s="0" t="n">
        <v>57638</v>
      </c>
      <c r="K66" s="0" t="n">
        <v>57611</v>
      </c>
      <c r="L66" s="0" t="n">
        <v>22642</v>
      </c>
      <c r="M66" s="0" t="n">
        <v>34969</v>
      </c>
      <c r="N66" s="0" t="n">
        <v>27</v>
      </c>
      <c r="O66" s="0" t="n">
        <v>0</v>
      </c>
      <c r="P66" s="0" t="n">
        <v>6</v>
      </c>
      <c r="Q66" s="0" t="n">
        <v>0</v>
      </c>
      <c r="R66" s="0" t="n">
        <v>21</v>
      </c>
      <c r="S66" s="0" t="n">
        <v>39.3</v>
      </c>
      <c r="T66" s="0" t="n">
        <v>60.7</v>
      </c>
      <c r="U66" s="0" t="n">
        <v>0.05</v>
      </c>
    </row>
    <row r="67" customFormat="false" ht="15" hidden="false" customHeight="false" outlineLevel="0" collapsed="false">
      <c r="A67" s="0" t="n">
        <v>291</v>
      </c>
      <c r="B67" s="0" t="s">
        <v>107</v>
      </c>
      <c r="C67" s="0" t="s">
        <v>108</v>
      </c>
      <c r="D67" s="0" t="s">
        <v>413</v>
      </c>
      <c r="E67" s="0" t="s">
        <v>414</v>
      </c>
      <c r="F67" s="0" t="n">
        <v>42684</v>
      </c>
      <c r="G67" s="0" t="n">
        <v>31488</v>
      </c>
      <c r="H67" s="0" t="n">
        <v>31488</v>
      </c>
      <c r="I67" s="0" t="n">
        <v>73.77</v>
      </c>
      <c r="J67" s="0" t="n">
        <v>31489</v>
      </c>
      <c r="K67" s="0" t="n">
        <v>31465</v>
      </c>
      <c r="L67" s="0" t="n">
        <v>14292</v>
      </c>
      <c r="M67" s="0" t="n">
        <v>17173</v>
      </c>
      <c r="N67" s="0" t="n">
        <v>24</v>
      </c>
      <c r="O67" s="0" t="n">
        <v>0</v>
      </c>
      <c r="P67" s="0" t="n">
        <v>9</v>
      </c>
      <c r="Q67" s="0" t="n">
        <v>0</v>
      </c>
      <c r="R67" s="0" t="n">
        <v>15</v>
      </c>
      <c r="S67" s="0" t="n">
        <v>45.42</v>
      </c>
      <c r="T67" s="0" t="n">
        <v>54.58</v>
      </c>
      <c r="U67" s="0" t="n">
        <v>0.08</v>
      </c>
    </row>
    <row r="68" customFormat="false" ht="15" hidden="false" customHeight="false" outlineLevel="0" collapsed="false">
      <c r="A68" s="0" t="n">
        <v>292</v>
      </c>
      <c r="B68" s="0" t="s">
        <v>107</v>
      </c>
      <c r="C68" s="0" t="s">
        <v>108</v>
      </c>
      <c r="D68" s="0" t="s">
        <v>415</v>
      </c>
      <c r="E68" s="0" t="s">
        <v>416</v>
      </c>
      <c r="F68" s="0" t="n">
        <v>39363</v>
      </c>
      <c r="G68" s="0" t="n">
        <v>30417</v>
      </c>
      <c r="H68" s="0" t="n">
        <v>30417</v>
      </c>
      <c r="I68" s="0" t="n">
        <v>77.27</v>
      </c>
      <c r="J68" s="0" t="n">
        <v>30416</v>
      </c>
      <c r="K68" s="0" t="n">
        <v>30404</v>
      </c>
      <c r="L68" s="0" t="n">
        <v>7430</v>
      </c>
      <c r="M68" s="0" t="n">
        <v>22974</v>
      </c>
      <c r="N68" s="0" t="n">
        <v>12</v>
      </c>
      <c r="O68" s="0" t="n">
        <v>0</v>
      </c>
      <c r="P68" s="0" t="n">
        <v>1</v>
      </c>
      <c r="Q68" s="0" t="n">
        <v>1</v>
      </c>
      <c r="R68" s="0" t="n">
        <v>10</v>
      </c>
      <c r="S68" s="0" t="n">
        <v>24.44</v>
      </c>
      <c r="T68" s="0" t="n">
        <v>75.56</v>
      </c>
      <c r="U68" s="0" t="n">
        <v>0.04</v>
      </c>
    </row>
    <row r="69" customFormat="false" ht="15" hidden="false" customHeight="false" outlineLevel="0" collapsed="false">
      <c r="A69" s="0" t="n">
        <v>293</v>
      </c>
      <c r="B69" s="0" t="s">
        <v>107</v>
      </c>
      <c r="C69" s="0" t="s">
        <v>108</v>
      </c>
      <c r="D69" s="0" t="s">
        <v>417</v>
      </c>
      <c r="E69" s="0" t="s">
        <v>418</v>
      </c>
      <c r="F69" s="0" t="n">
        <v>107009</v>
      </c>
      <c r="G69" s="0" t="n">
        <v>80180</v>
      </c>
      <c r="H69" s="0" t="n">
        <v>80179</v>
      </c>
      <c r="I69" s="0" t="n">
        <v>74.93</v>
      </c>
      <c r="J69" s="0" t="n">
        <v>80178</v>
      </c>
      <c r="K69" s="0" t="n">
        <v>80128</v>
      </c>
      <c r="L69" s="0" t="n">
        <v>23515</v>
      </c>
      <c r="M69" s="0" t="n">
        <v>56613</v>
      </c>
      <c r="N69" s="0" t="n">
        <v>50</v>
      </c>
      <c r="O69" s="0" t="n">
        <v>2</v>
      </c>
      <c r="P69" s="0" t="n">
        <v>21</v>
      </c>
      <c r="Q69" s="0" t="n">
        <v>0</v>
      </c>
      <c r="R69" s="0" t="n">
        <v>27</v>
      </c>
      <c r="S69" s="0" t="n">
        <v>29.35</v>
      </c>
      <c r="T69" s="0" t="n">
        <v>70.65</v>
      </c>
      <c r="U69" s="0" t="n">
        <v>0.06</v>
      </c>
    </row>
    <row r="70" customFormat="false" ht="15" hidden="false" customHeight="false" outlineLevel="0" collapsed="false">
      <c r="A70" s="0" t="n">
        <v>294</v>
      </c>
      <c r="B70" s="0" t="s">
        <v>107</v>
      </c>
      <c r="C70" s="0" t="s">
        <v>108</v>
      </c>
      <c r="D70" s="0" t="s">
        <v>419</v>
      </c>
      <c r="E70" s="0" t="s">
        <v>420</v>
      </c>
      <c r="F70" s="0" t="n">
        <v>63351</v>
      </c>
      <c r="G70" s="0" t="n">
        <v>43928</v>
      </c>
      <c r="H70" s="0" t="n">
        <v>43928</v>
      </c>
      <c r="I70" s="0" t="n">
        <v>69.34</v>
      </c>
      <c r="J70" s="0" t="n">
        <v>43928</v>
      </c>
      <c r="K70" s="0" t="n">
        <v>43894</v>
      </c>
      <c r="L70" s="0" t="n">
        <v>18902</v>
      </c>
      <c r="M70" s="0" t="n">
        <v>24992</v>
      </c>
      <c r="N70" s="0" t="n">
        <v>34</v>
      </c>
      <c r="O70" s="0" t="n">
        <v>0</v>
      </c>
      <c r="P70" s="0" t="n">
        <v>17</v>
      </c>
      <c r="Q70" s="0" t="n">
        <v>0</v>
      </c>
      <c r="R70" s="0" t="n">
        <v>17</v>
      </c>
      <c r="S70" s="0" t="n">
        <v>43.06</v>
      </c>
      <c r="T70" s="0" t="n">
        <v>56.94</v>
      </c>
      <c r="U70" s="0" t="n">
        <v>0.08</v>
      </c>
    </row>
    <row r="71" customFormat="false" ht="15" hidden="false" customHeight="false" outlineLevel="0" collapsed="false">
      <c r="A71" s="0" t="n">
        <v>295</v>
      </c>
      <c r="B71" s="0" t="s">
        <v>107</v>
      </c>
      <c r="C71" s="0" t="s">
        <v>108</v>
      </c>
      <c r="D71" s="0" t="s">
        <v>421</v>
      </c>
      <c r="E71" s="0" t="s">
        <v>422</v>
      </c>
      <c r="F71" s="0" t="n">
        <v>86468</v>
      </c>
      <c r="G71" s="0" t="n">
        <v>67791</v>
      </c>
      <c r="H71" s="0" t="n">
        <v>67791</v>
      </c>
      <c r="I71" s="0" t="n">
        <v>78.4</v>
      </c>
      <c r="J71" s="0" t="n">
        <v>67791</v>
      </c>
      <c r="K71" s="0" t="n">
        <v>67753</v>
      </c>
      <c r="L71" s="0" t="n">
        <v>25570</v>
      </c>
      <c r="M71" s="0" t="n">
        <v>42183</v>
      </c>
      <c r="N71" s="0" t="n">
        <v>38</v>
      </c>
      <c r="O71" s="0" t="n">
        <v>0</v>
      </c>
      <c r="P71" s="0" t="n">
        <v>13</v>
      </c>
      <c r="Q71" s="0" t="n">
        <v>1</v>
      </c>
      <c r="R71" s="0" t="n">
        <v>24</v>
      </c>
      <c r="S71" s="0" t="n">
        <v>37.74</v>
      </c>
      <c r="T71" s="0" t="n">
        <v>62.26</v>
      </c>
      <c r="U71" s="0" t="n">
        <v>0.06</v>
      </c>
    </row>
    <row r="72" customFormat="false" ht="15" hidden="false" customHeight="false" outlineLevel="0" collapsed="false">
      <c r="A72" s="0" t="n">
        <v>296</v>
      </c>
      <c r="B72" s="0" t="s">
        <v>107</v>
      </c>
      <c r="C72" s="0" t="s">
        <v>108</v>
      </c>
      <c r="D72" s="0" t="s">
        <v>423</v>
      </c>
      <c r="E72" s="0" t="s">
        <v>424</v>
      </c>
      <c r="F72" s="0" t="n">
        <v>65701</v>
      </c>
      <c r="G72" s="0" t="n">
        <v>49518</v>
      </c>
      <c r="H72" s="0" t="n">
        <v>49518</v>
      </c>
      <c r="I72" s="0" t="n">
        <v>75.37</v>
      </c>
      <c r="J72" s="0" t="n">
        <v>49518</v>
      </c>
      <c r="K72" s="0" t="n">
        <v>49497</v>
      </c>
      <c r="L72" s="0" t="n">
        <v>13074</v>
      </c>
      <c r="M72" s="0" t="n">
        <v>36423</v>
      </c>
      <c r="N72" s="0" t="n">
        <v>21</v>
      </c>
      <c r="O72" s="0" t="n">
        <v>0</v>
      </c>
      <c r="P72" s="0" t="n">
        <v>8</v>
      </c>
      <c r="Q72" s="0" t="n">
        <v>0</v>
      </c>
      <c r="R72" s="0" t="n">
        <v>13</v>
      </c>
      <c r="S72" s="0" t="n">
        <v>26.41</v>
      </c>
      <c r="T72" s="0" t="n">
        <v>73.59</v>
      </c>
      <c r="U72" s="0" t="n">
        <v>0.04</v>
      </c>
    </row>
    <row r="73" customFormat="false" ht="15" hidden="false" customHeight="false" outlineLevel="0" collapsed="false">
      <c r="A73" s="0" t="n">
        <v>297</v>
      </c>
      <c r="B73" s="0" t="s">
        <v>107</v>
      </c>
      <c r="C73" s="0" t="s">
        <v>108</v>
      </c>
      <c r="D73" s="0" t="s">
        <v>425</v>
      </c>
      <c r="E73" s="0" t="s">
        <v>426</v>
      </c>
      <c r="F73" s="0" t="n">
        <v>105457</v>
      </c>
      <c r="G73" s="0" t="n">
        <v>82527</v>
      </c>
      <c r="H73" s="0" t="n">
        <v>82525</v>
      </c>
      <c r="I73" s="0" t="n">
        <v>78.25</v>
      </c>
      <c r="J73" s="0" t="n">
        <v>82523</v>
      </c>
      <c r="K73" s="0" t="n">
        <v>82471</v>
      </c>
      <c r="L73" s="0" t="n">
        <v>33047</v>
      </c>
      <c r="M73" s="0" t="n">
        <v>49424</v>
      </c>
      <c r="N73" s="0" t="n">
        <v>52</v>
      </c>
      <c r="O73" s="0" t="n">
        <v>0</v>
      </c>
      <c r="P73" s="0" t="n">
        <v>14</v>
      </c>
      <c r="Q73" s="0" t="n">
        <v>4</v>
      </c>
      <c r="R73" s="0" t="n">
        <v>34</v>
      </c>
      <c r="S73" s="0" t="n">
        <v>40.07</v>
      </c>
      <c r="T73" s="0" t="n">
        <v>59.93</v>
      </c>
      <c r="U73" s="0" t="n">
        <v>0.06</v>
      </c>
    </row>
    <row r="74" customFormat="false" ht="15" hidden="false" customHeight="false" outlineLevel="0" collapsed="false">
      <c r="A74" s="0" t="n">
        <v>298</v>
      </c>
      <c r="B74" s="0" t="s">
        <v>107</v>
      </c>
      <c r="C74" s="0" t="s">
        <v>108</v>
      </c>
      <c r="D74" s="0" t="s">
        <v>427</v>
      </c>
      <c r="E74" s="0" t="s">
        <v>428</v>
      </c>
      <c r="F74" s="0" t="n">
        <v>73499</v>
      </c>
      <c r="G74" s="0" t="n">
        <v>54785</v>
      </c>
      <c r="H74" s="0" t="n">
        <v>54781</v>
      </c>
      <c r="I74" s="0" t="n">
        <v>74.53</v>
      </c>
      <c r="J74" s="0" t="n">
        <v>54781</v>
      </c>
      <c r="K74" s="0" t="n">
        <v>54753</v>
      </c>
      <c r="L74" s="0" t="n">
        <v>20906</v>
      </c>
      <c r="M74" s="0" t="n">
        <v>33847</v>
      </c>
      <c r="N74" s="0" t="n">
        <v>28</v>
      </c>
      <c r="O74" s="0" t="n">
        <v>0</v>
      </c>
      <c r="P74" s="0" t="n">
        <v>7</v>
      </c>
      <c r="Q74" s="0" t="n">
        <v>4</v>
      </c>
      <c r="R74" s="0" t="n">
        <v>17</v>
      </c>
      <c r="S74" s="0" t="n">
        <v>38.18</v>
      </c>
      <c r="T74" s="0" t="n">
        <v>61.82</v>
      </c>
      <c r="U74" s="0" t="n">
        <v>0.05</v>
      </c>
    </row>
    <row r="75" customFormat="false" ht="15" hidden="false" customHeight="false" outlineLevel="0" collapsed="false">
      <c r="A75" s="0" t="n">
        <v>306</v>
      </c>
      <c r="B75" s="0" t="s">
        <v>107</v>
      </c>
      <c r="C75" s="0" t="s">
        <v>108</v>
      </c>
      <c r="D75" s="0" t="s">
        <v>443</v>
      </c>
      <c r="E75" s="0" t="s">
        <v>444</v>
      </c>
      <c r="F75" s="0" t="n">
        <v>43313</v>
      </c>
      <c r="G75" s="0" t="n">
        <v>32103</v>
      </c>
      <c r="H75" s="0" t="n">
        <v>32100</v>
      </c>
      <c r="I75" s="0" t="n">
        <v>74.1</v>
      </c>
      <c r="J75" s="0" t="n">
        <v>32097</v>
      </c>
      <c r="K75" s="0" t="n">
        <v>32081</v>
      </c>
      <c r="L75" s="0" t="n">
        <v>11470</v>
      </c>
      <c r="M75" s="0" t="n">
        <v>20611</v>
      </c>
      <c r="N75" s="0" t="n">
        <v>16</v>
      </c>
      <c r="O75" s="0" t="n">
        <v>0</v>
      </c>
      <c r="P75" s="0" t="n">
        <v>4</v>
      </c>
      <c r="Q75" s="0" t="n">
        <v>0</v>
      </c>
      <c r="R75" s="0" t="n">
        <v>12</v>
      </c>
      <c r="S75" s="0" t="n">
        <v>35.75</v>
      </c>
      <c r="T75" s="0" t="n">
        <v>64.25</v>
      </c>
      <c r="U75" s="0" t="n">
        <v>0.05</v>
      </c>
    </row>
    <row r="76" customFormat="false" ht="15" hidden="false" customHeight="false" outlineLevel="0" collapsed="false">
      <c r="A76" s="0" t="n">
        <v>307</v>
      </c>
      <c r="B76" s="0" t="s">
        <v>107</v>
      </c>
      <c r="C76" s="0" t="s">
        <v>108</v>
      </c>
      <c r="D76" s="0" t="s">
        <v>445</v>
      </c>
      <c r="E76" s="0" t="s">
        <v>446</v>
      </c>
      <c r="F76" s="0" t="n">
        <v>61004</v>
      </c>
      <c r="G76" s="0" t="n">
        <v>49421</v>
      </c>
      <c r="H76" s="0" t="n">
        <v>49420</v>
      </c>
      <c r="I76" s="0" t="n">
        <v>81.01</v>
      </c>
      <c r="J76" s="0" t="n">
        <v>49420</v>
      </c>
      <c r="K76" s="0" t="n">
        <v>49381</v>
      </c>
      <c r="L76" s="0" t="n">
        <v>20443</v>
      </c>
      <c r="M76" s="0" t="n">
        <v>28938</v>
      </c>
      <c r="N76" s="0" t="n">
        <v>39</v>
      </c>
      <c r="O76" s="0" t="n">
        <v>0</v>
      </c>
      <c r="P76" s="0" t="n">
        <v>10</v>
      </c>
      <c r="Q76" s="0" t="n">
        <v>2</v>
      </c>
      <c r="R76" s="0" t="n">
        <v>27</v>
      </c>
      <c r="S76" s="0" t="n">
        <v>41.4</v>
      </c>
      <c r="T76" s="0" t="n">
        <v>58.6</v>
      </c>
      <c r="U76" s="0" t="n">
        <v>0.08</v>
      </c>
    </row>
    <row r="77" customFormat="false" ht="15" hidden="false" customHeight="false" outlineLevel="0" collapsed="false">
      <c r="A77" s="0" t="n">
        <v>308</v>
      </c>
      <c r="B77" s="0" t="s">
        <v>107</v>
      </c>
      <c r="C77" s="0" t="s">
        <v>108</v>
      </c>
      <c r="D77" s="0" t="s">
        <v>447</v>
      </c>
      <c r="E77" s="0" t="s">
        <v>448</v>
      </c>
      <c r="F77" s="0" t="n">
        <v>68334</v>
      </c>
      <c r="G77" s="0" t="n">
        <v>52619</v>
      </c>
      <c r="H77" s="0" t="n">
        <v>52614</v>
      </c>
      <c r="I77" s="0" t="n">
        <v>76.99</v>
      </c>
      <c r="J77" s="0" t="n">
        <v>52607</v>
      </c>
      <c r="K77" s="0" t="n">
        <v>52574</v>
      </c>
      <c r="L77" s="0" t="n">
        <v>21680</v>
      </c>
      <c r="M77" s="0" t="n">
        <v>30894</v>
      </c>
      <c r="N77" s="0" t="n">
        <v>33</v>
      </c>
      <c r="O77" s="0" t="n">
        <v>0</v>
      </c>
      <c r="P77" s="0" t="n">
        <v>6</v>
      </c>
      <c r="Q77" s="0" t="n">
        <v>2</v>
      </c>
      <c r="R77" s="0" t="n">
        <v>25</v>
      </c>
      <c r="S77" s="0" t="n">
        <v>41.24</v>
      </c>
      <c r="T77" s="0" t="n">
        <v>58.76</v>
      </c>
      <c r="U77" s="0" t="n">
        <v>0.06</v>
      </c>
    </row>
    <row r="78" customFormat="false" ht="15" hidden="false" customHeight="false" outlineLevel="0" collapsed="false">
      <c r="A78" s="0" t="n">
        <v>309</v>
      </c>
      <c r="B78" s="0" t="s">
        <v>107</v>
      </c>
      <c r="C78" s="0" t="s">
        <v>108</v>
      </c>
      <c r="D78" s="0" t="s">
        <v>449</v>
      </c>
      <c r="E78" s="0" t="s">
        <v>450</v>
      </c>
      <c r="F78" s="0" t="n">
        <v>70570</v>
      </c>
      <c r="G78" s="0" t="n">
        <v>53946</v>
      </c>
      <c r="H78" s="0" t="n">
        <v>53941</v>
      </c>
      <c r="I78" s="0" t="n">
        <v>76.43</v>
      </c>
      <c r="J78" s="0" t="n">
        <v>53940</v>
      </c>
      <c r="K78" s="0" t="n">
        <v>53907</v>
      </c>
      <c r="L78" s="0" t="n">
        <v>21030</v>
      </c>
      <c r="M78" s="0" t="n">
        <v>32877</v>
      </c>
      <c r="N78" s="0" t="n">
        <v>33</v>
      </c>
      <c r="O78" s="0" t="n">
        <v>1</v>
      </c>
      <c r="P78" s="0" t="n">
        <v>12</v>
      </c>
      <c r="Q78" s="0" t="n">
        <v>0</v>
      </c>
      <c r="R78" s="0" t="n">
        <v>20</v>
      </c>
      <c r="S78" s="0" t="n">
        <v>39.01</v>
      </c>
      <c r="T78" s="0" t="n">
        <v>60.99</v>
      </c>
      <c r="U78" s="0" t="n">
        <v>0.06</v>
      </c>
    </row>
    <row r="79" customFormat="false" ht="15" hidden="false" customHeight="false" outlineLevel="0" collapsed="false">
      <c r="A79" s="0" t="n">
        <v>310</v>
      </c>
      <c r="B79" s="0" t="s">
        <v>107</v>
      </c>
      <c r="C79" s="0" t="s">
        <v>108</v>
      </c>
      <c r="D79" s="0" t="s">
        <v>451</v>
      </c>
      <c r="E79" s="0" t="s">
        <v>452</v>
      </c>
      <c r="F79" s="0" t="n">
        <v>144948</v>
      </c>
      <c r="G79" s="0" t="n">
        <v>105352</v>
      </c>
      <c r="H79" s="0" t="n">
        <v>105350</v>
      </c>
      <c r="I79" s="0" t="n">
        <v>72.68</v>
      </c>
      <c r="J79" s="0" t="n">
        <v>105354</v>
      </c>
      <c r="K79" s="0" t="n">
        <v>105259</v>
      </c>
      <c r="L79" s="0" t="n">
        <v>43805</v>
      </c>
      <c r="M79" s="0" t="n">
        <v>61454</v>
      </c>
      <c r="N79" s="0" t="n">
        <v>95</v>
      </c>
      <c r="O79" s="0" t="n">
        <v>0</v>
      </c>
      <c r="P79" s="0" t="n">
        <v>35</v>
      </c>
      <c r="Q79" s="0" t="n">
        <v>7</v>
      </c>
      <c r="R79" s="0" t="n">
        <v>53</v>
      </c>
      <c r="S79" s="0" t="n">
        <v>41.62</v>
      </c>
      <c r="T79" s="0" t="n">
        <v>58.38</v>
      </c>
      <c r="U79" s="0" t="n">
        <v>0.09</v>
      </c>
    </row>
    <row r="80" customFormat="false" ht="15" hidden="false" customHeight="false" outlineLevel="0" collapsed="false">
      <c r="A80" s="0" t="n">
        <v>311</v>
      </c>
      <c r="B80" s="0" t="s">
        <v>107</v>
      </c>
      <c r="C80" s="0" t="s">
        <v>108</v>
      </c>
      <c r="D80" s="0" t="s">
        <v>453</v>
      </c>
      <c r="E80" s="0" t="s">
        <v>454</v>
      </c>
      <c r="F80" s="0" t="n">
        <v>71309</v>
      </c>
      <c r="G80" s="0" t="n">
        <v>56666</v>
      </c>
      <c r="H80" s="0" t="n">
        <v>56659</v>
      </c>
      <c r="I80" s="0" t="n">
        <v>79.46</v>
      </c>
      <c r="J80" s="0" t="n">
        <v>56664</v>
      </c>
      <c r="K80" s="0" t="n">
        <v>56624</v>
      </c>
      <c r="L80" s="0" t="n">
        <v>25853</v>
      </c>
      <c r="M80" s="0" t="n">
        <v>30771</v>
      </c>
      <c r="N80" s="0" t="n">
        <v>40</v>
      </c>
      <c r="O80" s="0" t="n">
        <v>0</v>
      </c>
      <c r="P80" s="0" t="n">
        <v>18</v>
      </c>
      <c r="Q80" s="0" t="n">
        <v>1</v>
      </c>
      <c r="R80" s="0" t="n">
        <v>21</v>
      </c>
      <c r="S80" s="0" t="n">
        <v>45.66</v>
      </c>
      <c r="T80" s="0" t="n">
        <v>54.34</v>
      </c>
      <c r="U80" s="0" t="n">
        <v>0.07</v>
      </c>
    </row>
    <row r="81" customFormat="false" ht="15" hidden="false" customHeight="false" outlineLevel="0" collapsed="false">
      <c r="A81" s="0" t="n">
        <v>312</v>
      </c>
      <c r="B81" s="0" t="s">
        <v>107</v>
      </c>
      <c r="C81" s="0" t="s">
        <v>108</v>
      </c>
      <c r="D81" s="0" t="s">
        <v>455</v>
      </c>
      <c r="E81" s="0" t="s">
        <v>456</v>
      </c>
      <c r="F81" s="0" t="n">
        <v>54572</v>
      </c>
      <c r="G81" s="0" t="n">
        <v>41184</v>
      </c>
      <c r="H81" s="0" t="n">
        <v>41177</v>
      </c>
      <c r="I81" s="0" t="n">
        <v>75.46</v>
      </c>
      <c r="J81" s="0" t="n">
        <v>41178</v>
      </c>
      <c r="K81" s="0" t="n">
        <v>41141</v>
      </c>
      <c r="L81" s="0" t="n">
        <v>15462</v>
      </c>
      <c r="M81" s="0" t="n">
        <v>25679</v>
      </c>
      <c r="N81" s="0" t="n">
        <v>37</v>
      </c>
      <c r="O81" s="0" t="n">
        <v>0</v>
      </c>
      <c r="P81" s="0" t="n">
        <v>18</v>
      </c>
      <c r="Q81" s="0" t="n">
        <v>2</v>
      </c>
      <c r="R81" s="0" t="n">
        <v>17</v>
      </c>
      <c r="S81" s="0" t="n">
        <v>37.58</v>
      </c>
      <c r="T81" s="0" t="n">
        <v>62.42</v>
      </c>
      <c r="U81" s="0" t="n">
        <v>0.09</v>
      </c>
    </row>
    <row r="82" customFormat="false" ht="15" hidden="false" customHeight="false" outlineLevel="0" collapsed="false">
      <c r="A82" s="0" t="n">
        <v>320</v>
      </c>
      <c r="B82" s="0" t="s">
        <v>107</v>
      </c>
      <c r="C82" s="0" t="s">
        <v>108</v>
      </c>
      <c r="D82" s="0" t="s">
        <v>471</v>
      </c>
      <c r="E82" s="0" t="s">
        <v>472</v>
      </c>
      <c r="F82" s="0" t="n">
        <v>91916</v>
      </c>
      <c r="G82" s="0" t="n">
        <v>66948</v>
      </c>
      <c r="H82" s="0" t="n">
        <v>66947</v>
      </c>
      <c r="I82" s="0" t="n">
        <v>72.83</v>
      </c>
      <c r="J82" s="0" t="n">
        <v>66946</v>
      </c>
      <c r="K82" s="0" t="n">
        <v>66899</v>
      </c>
      <c r="L82" s="0" t="n">
        <v>20179</v>
      </c>
      <c r="M82" s="0" t="n">
        <v>46720</v>
      </c>
      <c r="N82" s="0" t="n">
        <v>47</v>
      </c>
      <c r="O82" s="0" t="n">
        <v>1</v>
      </c>
      <c r="P82" s="0" t="n">
        <v>15</v>
      </c>
      <c r="Q82" s="0" t="n">
        <v>1</v>
      </c>
      <c r="R82" s="0" t="n">
        <v>30</v>
      </c>
      <c r="S82" s="0" t="n">
        <v>30.16</v>
      </c>
      <c r="T82" s="0" t="n">
        <v>69.84</v>
      </c>
      <c r="U82" s="0" t="n">
        <v>0.07</v>
      </c>
    </row>
    <row r="83" customFormat="false" ht="15" hidden="false" customHeight="false" outlineLevel="0" collapsed="false">
      <c r="A83" s="0" t="n">
        <v>321</v>
      </c>
      <c r="B83" s="0" t="s">
        <v>107</v>
      </c>
      <c r="C83" s="0" t="s">
        <v>108</v>
      </c>
      <c r="D83" s="0" t="s">
        <v>473</v>
      </c>
      <c r="E83" s="0" t="s">
        <v>474</v>
      </c>
      <c r="F83" s="0" t="n">
        <v>85547</v>
      </c>
      <c r="G83" s="0" t="n">
        <v>64006</v>
      </c>
      <c r="H83" s="0" t="n">
        <v>64005</v>
      </c>
      <c r="I83" s="0" t="n">
        <v>74.82</v>
      </c>
      <c r="J83" s="0" t="n">
        <v>64003</v>
      </c>
      <c r="K83" s="0" t="n">
        <v>63967</v>
      </c>
      <c r="L83" s="0" t="n">
        <v>20575</v>
      </c>
      <c r="M83" s="0" t="n">
        <v>43392</v>
      </c>
      <c r="N83" s="0" t="n">
        <v>36</v>
      </c>
      <c r="O83" s="0" t="n">
        <v>1</v>
      </c>
      <c r="P83" s="0" t="n">
        <v>10</v>
      </c>
      <c r="Q83" s="0" t="n">
        <v>5</v>
      </c>
      <c r="R83" s="0" t="n">
        <v>20</v>
      </c>
      <c r="S83" s="0" t="n">
        <v>32.17</v>
      </c>
      <c r="T83" s="0" t="n">
        <v>67.83</v>
      </c>
      <c r="U83" s="0" t="n">
        <v>0.06</v>
      </c>
    </row>
    <row r="84" customFormat="false" ht="15" hidden="false" customHeight="false" outlineLevel="0" collapsed="false">
      <c r="A84" s="0" t="n">
        <v>322</v>
      </c>
      <c r="B84" s="0" t="s">
        <v>107</v>
      </c>
      <c r="C84" s="0" t="s">
        <v>108</v>
      </c>
      <c r="D84" s="0" t="s">
        <v>475</v>
      </c>
      <c r="E84" s="0" t="s">
        <v>476</v>
      </c>
      <c r="F84" s="0" t="n">
        <v>83593</v>
      </c>
      <c r="G84" s="0" t="n">
        <v>65468</v>
      </c>
      <c r="H84" s="0" t="n">
        <v>65468</v>
      </c>
      <c r="I84" s="0" t="n">
        <v>78.32</v>
      </c>
      <c r="J84" s="0" t="n">
        <v>65468</v>
      </c>
      <c r="K84" s="0" t="n">
        <v>65426</v>
      </c>
      <c r="L84" s="0" t="n">
        <v>29672</v>
      </c>
      <c r="M84" s="0" t="n">
        <v>35754</v>
      </c>
      <c r="N84" s="0" t="n">
        <v>42</v>
      </c>
      <c r="O84" s="0" t="n">
        <v>0</v>
      </c>
      <c r="P84" s="0" t="n">
        <v>8</v>
      </c>
      <c r="Q84" s="0" t="n">
        <v>1</v>
      </c>
      <c r="R84" s="0" t="n">
        <v>33</v>
      </c>
      <c r="S84" s="0" t="n">
        <v>45.35</v>
      </c>
      <c r="T84" s="0" t="n">
        <v>54.65</v>
      </c>
      <c r="U84" s="0" t="n">
        <v>0.06</v>
      </c>
    </row>
    <row r="85" customFormat="false" ht="15" hidden="false" customHeight="false" outlineLevel="0" collapsed="false">
      <c r="A85" s="0" t="n">
        <v>323</v>
      </c>
      <c r="B85" s="0" t="s">
        <v>107</v>
      </c>
      <c r="C85" s="0" t="s">
        <v>108</v>
      </c>
      <c r="D85" s="0" t="s">
        <v>477</v>
      </c>
      <c r="E85" s="0" t="s">
        <v>478</v>
      </c>
      <c r="F85" s="0" t="n">
        <v>88298</v>
      </c>
      <c r="G85" s="0" t="n">
        <v>67639</v>
      </c>
      <c r="H85" s="0" t="n">
        <v>67635</v>
      </c>
      <c r="I85" s="0" t="n">
        <v>76.6</v>
      </c>
      <c r="J85" s="0" t="n">
        <v>67635</v>
      </c>
      <c r="K85" s="0" t="n">
        <v>67577</v>
      </c>
      <c r="L85" s="0" t="n">
        <v>30035</v>
      </c>
      <c r="M85" s="0" t="n">
        <v>37542</v>
      </c>
      <c r="N85" s="0" t="n">
        <v>58</v>
      </c>
      <c r="O85" s="0" t="n">
        <v>2</v>
      </c>
      <c r="P85" s="0" t="n">
        <v>17</v>
      </c>
      <c r="Q85" s="0" t="n">
        <v>1</v>
      </c>
      <c r="R85" s="0" t="n">
        <v>38</v>
      </c>
      <c r="S85" s="0" t="n">
        <v>44.45</v>
      </c>
      <c r="T85" s="0" t="n">
        <v>55.55</v>
      </c>
      <c r="U85" s="0" t="n">
        <v>0.09</v>
      </c>
    </row>
    <row r="86" customFormat="false" ht="15" hidden="false" customHeight="false" outlineLevel="0" collapsed="false">
      <c r="A86" s="0" t="n">
        <v>324</v>
      </c>
      <c r="B86" s="0" t="s">
        <v>107</v>
      </c>
      <c r="C86" s="0" t="s">
        <v>108</v>
      </c>
      <c r="D86" s="0" t="s">
        <v>479</v>
      </c>
      <c r="E86" s="0" t="s">
        <v>480</v>
      </c>
      <c r="F86" s="0" t="n">
        <v>77624</v>
      </c>
      <c r="G86" s="0" t="n">
        <v>56371</v>
      </c>
      <c r="H86" s="0" t="n">
        <v>56369</v>
      </c>
      <c r="I86" s="0" t="n">
        <v>72.62</v>
      </c>
      <c r="J86" s="0" t="n">
        <v>56370</v>
      </c>
      <c r="K86" s="0" t="n">
        <v>56344</v>
      </c>
      <c r="L86" s="0" t="n">
        <v>16417</v>
      </c>
      <c r="M86" s="0" t="n">
        <v>39927</v>
      </c>
      <c r="N86" s="0" t="n">
        <v>26</v>
      </c>
      <c r="O86" s="0" t="n">
        <v>0</v>
      </c>
      <c r="P86" s="0" t="n">
        <v>8</v>
      </c>
      <c r="Q86" s="0" t="n">
        <v>0</v>
      </c>
      <c r="R86" s="0" t="n">
        <v>18</v>
      </c>
      <c r="S86" s="0" t="n">
        <v>29.14</v>
      </c>
      <c r="T86" s="0" t="n">
        <v>70.86</v>
      </c>
      <c r="U86" s="0" t="n">
        <v>0.05</v>
      </c>
    </row>
    <row r="87" customFormat="false" ht="15" hidden="false" customHeight="false" outlineLevel="0" collapsed="false">
      <c r="A87" s="0" t="n">
        <v>325</v>
      </c>
      <c r="B87" s="0" t="s">
        <v>107</v>
      </c>
      <c r="C87" s="0" t="s">
        <v>108</v>
      </c>
      <c r="D87" s="0" t="s">
        <v>481</v>
      </c>
      <c r="E87" s="0" t="s">
        <v>482</v>
      </c>
      <c r="F87" s="0" t="n">
        <v>87338</v>
      </c>
      <c r="G87" s="0" t="n">
        <v>67133</v>
      </c>
      <c r="H87" s="0" t="n">
        <v>67128</v>
      </c>
      <c r="I87" s="0" t="n">
        <v>76.86</v>
      </c>
      <c r="J87" s="0" t="n">
        <v>67128</v>
      </c>
      <c r="K87" s="0" t="n">
        <v>67087</v>
      </c>
      <c r="L87" s="0" t="n">
        <v>26571</v>
      </c>
      <c r="M87" s="0" t="n">
        <v>40516</v>
      </c>
      <c r="N87" s="0" t="n">
        <v>41</v>
      </c>
      <c r="O87" s="0" t="n">
        <v>0</v>
      </c>
      <c r="P87" s="0" t="n">
        <v>14</v>
      </c>
      <c r="Q87" s="0" t="n">
        <v>2</v>
      </c>
      <c r="R87" s="0" t="n">
        <v>25</v>
      </c>
      <c r="S87" s="0" t="n">
        <v>39.61</v>
      </c>
      <c r="T87" s="0" t="n">
        <v>60.39</v>
      </c>
      <c r="U87" s="0" t="n">
        <v>0.06</v>
      </c>
    </row>
    <row r="88" customFormat="false" ht="15" hidden="false" customHeight="false" outlineLevel="0" collapsed="false">
      <c r="A88" s="0" t="n">
        <v>326</v>
      </c>
      <c r="B88" s="0" t="s">
        <v>107</v>
      </c>
      <c r="C88" s="0" t="s">
        <v>108</v>
      </c>
      <c r="D88" s="0" t="s">
        <v>483</v>
      </c>
      <c r="E88" s="0" t="s">
        <v>484</v>
      </c>
      <c r="F88" s="0" t="n">
        <v>86401</v>
      </c>
      <c r="G88" s="0" t="n">
        <v>70472</v>
      </c>
      <c r="H88" s="0" t="n">
        <v>70470</v>
      </c>
      <c r="I88" s="0" t="n">
        <v>81.56</v>
      </c>
      <c r="J88" s="0" t="n">
        <v>70470</v>
      </c>
      <c r="K88" s="0" t="n">
        <v>70410</v>
      </c>
      <c r="L88" s="0" t="n">
        <v>40522</v>
      </c>
      <c r="M88" s="0" t="n">
        <v>29888</v>
      </c>
      <c r="N88" s="0" t="n">
        <v>60</v>
      </c>
      <c r="O88" s="0" t="n">
        <v>0</v>
      </c>
      <c r="P88" s="0" t="n">
        <v>20</v>
      </c>
      <c r="Q88" s="0" t="n">
        <v>0</v>
      </c>
      <c r="R88" s="0" t="n">
        <v>40</v>
      </c>
      <c r="S88" s="0" t="n">
        <v>57.55</v>
      </c>
      <c r="T88" s="0" t="n">
        <v>42.45</v>
      </c>
      <c r="U88" s="0" t="n">
        <v>0.09</v>
      </c>
    </row>
    <row r="89" customFormat="false" ht="15" hidden="false" customHeight="false" outlineLevel="0" collapsed="false">
      <c r="A89" s="0" t="n">
        <v>1</v>
      </c>
      <c r="B89" s="0" t="s">
        <v>675</v>
      </c>
      <c r="C89" s="0" t="s">
        <v>676</v>
      </c>
      <c r="D89" s="0" t="s">
        <v>673</v>
      </c>
      <c r="E89" s="0" t="s">
        <v>674</v>
      </c>
      <c r="F89" s="0" t="n">
        <v>5987</v>
      </c>
      <c r="G89" s="0" t="n">
        <v>4405</v>
      </c>
      <c r="H89" s="0" t="n">
        <v>4405</v>
      </c>
      <c r="I89" s="0" t="n">
        <v>73.58</v>
      </c>
      <c r="J89" s="0" t="n">
        <v>4405</v>
      </c>
      <c r="K89" s="0" t="n">
        <v>4399</v>
      </c>
      <c r="L89" s="0" t="n">
        <v>3312</v>
      </c>
      <c r="M89" s="0" t="n">
        <v>1087</v>
      </c>
      <c r="N89" s="0" t="n">
        <v>6</v>
      </c>
      <c r="O89" s="0" t="n">
        <v>0</v>
      </c>
      <c r="P89" s="0" t="n">
        <v>2</v>
      </c>
      <c r="Q89" s="0" t="n">
        <v>0</v>
      </c>
      <c r="R89" s="0" t="n">
        <v>4</v>
      </c>
      <c r="S89" s="0" t="n">
        <v>75.29</v>
      </c>
      <c r="T89" s="0" t="n">
        <v>24.71</v>
      </c>
      <c r="U89" s="0" t="n">
        <v>0.14</v>
      </c>
    </row>
    <row r="90" customFormat="false" ht="15" hidden="false" customHeight="false" outlineLevel="0" collapsed="false">
      <c r="A90" s="0" t="n">
        <v>2</v>
      </c>
      <c r="B90" s="0" t="s">
        <v>675</v>
      </c>
      <c r="C90" s="0" t="s">
        <v>676</v>
      </c>
      <c r="D90" s="0" t="s">
        <v>677</v>
      </c>
      <c r="E90" s="0" t="s">
        <v>678</v>
      </c>
      <c r="F90" s="0" t="n">
        <v>115812</v>
      </c>
      <c r="G90" s="0" t="n">
        <v>73943</v>
      </c>
      <c r="H90" s="0" t="n">
        <v>73941</v>
      </c>
      <c r="I90" s="0" t="n">
        <v>63.85</v>
      </c>
      <c r="J90" s="0" t="n">
        <v>73941</v>
      </c>
      <c r="K90" s="0" t="n">
        <v>73880</v>
      </c>
      <c r="L90" s="0" t="n">
        <v>27750</v>
      </c>
      <c r="M90" s="0" t="n">
        <v>46130</v>
      </c>
      <c r="N90" s="0" t="n">
        <v>61</v>
      </c>
      <c r="O90" s="0" t="n">
        <v>0</v>
      </c>
      <c r="P90" s="0" t="n">
        <v>21</v>
      </c>
      <c r="Q90" s="0" t="n">
        <v>0</v>
      </c>
      <c r="R90" s="0" t="n">
        <v>40</v>
      </c>
      <c r="S90" s="0" t="n">
        <v>37.56</v>
      </c>
      <c r="T90" s="0" t="n">
        <v>62.44</v>
      </c>
      <c r="U90" s="0" t="n">
        <v>0.08</v>
      </c>
    </row>
    <row r="91" customFormat="false" ht="15" hidden="false" customHeight="false" outlineLevel="0" collapsed="false">
      <c r="A91" s="0" t="n">
        <v>3</v>
      </c>
      <c r="B91" s="0" t="s">
        <v>675</v>
      </c>
      <c r="C91" s="0" t="s">
        <v>676</v>
      </c>
      <c r="D91" s="0" t="s">
        <v>679</v>
      </c>
      <c r="E91" s="0" t="s">
        <v>680</v>
      </c>
      <c r="F91" s="0" t="n">
        <v>223467</v>
      </c>
      <c r="G91" s="0" t="n">
        <v>161209</v>
      </c>
      <c r="H91" s="0" t="n">
        <v>161208</v>
      </c>
      <c r="I91" s="0" t="n">
        <v>72.14</v>
      </c>
      <c r="J91" s="0" t="n">
        <v>161218</v>
      </c>
      <c r="K91" s="0" t="n">
        <v>161033</v>
      </c>
      <c r="L91" s="0" t="n">
        <v>100210</v>
      </c>
      <c r="M91" s="0" t="n">
        <v>60823</v>
      </c>
      <c r="N91" s="0" t="n">
        <v>185</v>
      </c>
      <c r="O91" s="0" t="n">
        <v>0</v>
      </c>
      <c r="P91" s="0" t="n">
        <v>54</v>
      </c>
      <c r="Q91" s="0" t="n">
        <v>12</v>
      </c>
      <c r="R91" s="0" t="n">
        <v>119</v>
      </c>
      <c r="S91" s="0" t="n">
        <v>62.23</v>
      </c>
      <c r="T91" s="0" t="n">
        <v>37.77</v>
      </c>
      <c r="U91" s="0" t="n">
        <v>0.11</v>
      </c>
    </row>
    <row r="92" customFormat="false" ht="15" hidden="false" customHeight="false" outlineLevel="0" collapsed="false">
      <c r="A92" s="0" t="n">
        <v>4</v>
      </c>
      <c r="B92" s="0" t="s">
        <v>675</v>
      </c>
      <c r="C92" s="0" t="s">
        <v>676</v>
      </c>
      <c r="D92" s="0" t="s">
        <v>681</v>
      </c>
      <c r="E92" s="0" t="s">
        <v>682</v>
      </c>
      <c r="F92" s="0" t="n">
        <v>170779</v>
      </c>
      <c r="G92" s="0" t="n">
        <v>128571</v>
      </c>
      <c r="H92" s="0" t="n">
        <v>128570</v>
      </c>
      <c r="I92" s="0" t="n">
        <v>75.28</v>
      </c>
      <c r="J92" s="0" t="n">
        <v>128570</v>
      </c>
      <c r="K92" s="0" t="n">
        <v>128489</v>
      </c>
      <c r="L92" s="0" t="n">
        <v>47603</v>
      </c>
      <c r="M92" s="0" t="n">
        <v>80886</v>
      </c>
      <c r="N92" s="0" t="n">
        <v>81</v>
      </c>
      <c r="O92" s="0" t="n">
        <v>5</v>
      </c>
      <c r="P92" s="0" t="n">
        <v>35</v>
      </c>
      <c r="Q92" s="0" t="n">
        <v>0</v>
      </c>
      <c r="R92" s="0" t="n">
        <v>41</v>
      </c>
      <c r="S92" s="0" t="n">
        <v>37.05</v>
      </c>
      <c r="T92" s="0" t="n">
        <v>62.95</v>
      </c>
      <c r="U92" s="0" t="n">
        <v>0.06</v>
      </c>
    </row>
    <row r="93" customFormat="false" ht="15" hidden="false" customHeight="false" outlineLevel="0" collapsed="false">
      <c r="A93" s="0" t="n">
        <v>5</v>
      </c>
      <c r="B93" s="0" t="s">
        <v>675</v>
      </c>
      <c r="C93" s="0" t="s">
        <v>676</v>
      </c>
      <c r="D93" s="0" t="s">
        <v>683</v>
      </c>
      <c r="E93" s="0" t="s">
        <v>684</v>
      </c>
      <c r="F93" s="0" t="n">
        <v>186793</v>
      </c>
      <c r="G93" s="0" t="n">
        <v>121676</v>
      </c>
      <c r="H93" s="0" t="n">
        <v>121678</v>
      </c>
      <c r="I93" s="0" t="n">
        <v>65.14</v>
      </c>
      <c r="J93" s="0" t="n">
        <v>121671</v>
      </c>
      <c r="K93" s="0" t="n">
        <v>121404</v>
      </c>
      <c r="L93" s="0" t="n">
        <v>72523</v>
      </c>
      <c r="M93" s="0" t="n">
        <v>48881</v>
      </c>
      <c r="N93" s="0" t="n">
        <v>267</v>
      </c>
      <c r="O93" s="0" t="n">
        <v>0</v>
      </c>
      <c r="P93" s="0" t="n">
        <v>157</v>
      </c>
      <c r="Q93" s="0" t="n">
        <v>0</v>
      </c>
      <c r="R93" s="0" t="n">
        <v>110</v>
      </c>
      <c r="S93" s="0" t="n">
        <v>59.74</v>
      </c>
      <c r="T93" s="0" t="n">
        <v>40.26</v>
      </c>
      <c r="U93" s="0" t="n">
        <v>0.22</v>
      </c>
    </row>
    <row r="94" customFormat="false" ht="15" hidden="false" customHeight="false" outlineLevel="0" collapsed="false">
      <c r="A94" s="0" t="n">
        <v>6</v>
      </c>
      <c r="B94" s="0" t="s">
        <v>675</v>
      </c>
      <c r="C94" s="0" t="s">
        <v>676</v>
      </c>
      <c r="D94" s="0" t="s">
        <v>685</v>
      </c>
      <c r="E94" s="0" t="s">
        <v>686</v>
      </c>
      <c r="F94" s="0" t="n">
        <v>231473</v>
      </c>
      <c r="G94" s="0" t="n">
        <v>182570</v>
      </c>
      <c r="H94" s="0" t="n">
        <v>182570</v>
      </c>
      <c r="I94" s="0" t="n">
        <v>78.87</v>
      </c>
      <c r="J94" s="0" t="n">
        <v>182570</v>
      </c>
      <c r="K94" s="0" t="n">
        <v>182432</v>
      </c>
      <c r="L94" s="0" t="n">
        <v>92398</v>
      </c>
      <c r="M94" s="0" t="n">
        <v>90034</v>
      </c>
      <c r="N94" s="0" t="n">
        <v>138</v>
      </c>
      <c r="O94" s="0" t="n">
        <v>0</v>
      </c>
      <c r="P94" s="0" t="n">
        <v>43</v>
      </c>
      <c r="Q94" s="0" t="n">
        <v>0</v>
      </c>
      <c r="R94" s="0" t="n">
        <v>95</v>
      </c>
      <c r="S94" s="0" t="n">
        <v>50.65</v>
      </c>
      <c r="T94" s="0" t="n">
        <v>49.35</v>
      </c>
      <c r="U94" s="0" t="n">
        <v>0.08</v>
      </c>
    </row>
    <row r="95" customFormat="false" ht="15" hidden="false" customHeight="false" outlineLevel="0" collapsed="false">
      <c r="A95" s="0" t="n">
        <v>7</v>
      </c>
      <c r="B95" s="0" t="s">
        <v>675</v>
      </c>
      <c r="C95" s="0" t="s">
        <v>676</v>
      </c>
      <c r="D95" s="0" t="s">
        <v>687</v>
      </c>
      <c r="E95" s="0" t="s">
        <v>688</v>
      </c>
      <c r="F95" s="0" t="n">
        <v>145425</v>
      </c>
      <c r="G95" s="0" t="n">
        <v>95288</v>
      </c>
      <c r="H95" s="0" t="n">
        <v>95282</v>
      </c>
      <c r="I95" s="0" t="n">
        <v>65.52</v>
      </c>
      <c r="J95" s="0" t="n">
        <v>95281</v>
      </c>
      <c r="K95" s="0" t="n">
        <v>95133</v>
      </c>
      <c r="L95" s="0" t="n">
        <v>71295</v>
      </c>
      <c r="M95" s="0" t="n">
        <v>23838</v>
      </c>
      <c r="N95" s="0" t="n">
        <v>148</v>
      </c>
      <c r="O95" s="0" t="n">
        <v>0</v>
      </c>
      <c r="P95" s="0" t="n">
        <v>54</v>
      </c>
      <c r="Q95" s="0" t="n">
        <v>8</v>
      </c>
      <c r="R95" s="0" t="n">
        <v>86</v>
      </c>
      <c r="S95" s="0" t="n">
        <v>74.94</v>
      </c>
      <c r="T95" s="0" t="n">
        <v>25.06</v>
      </c>
      <c r="U95" s="0" t="n">
        <v>0.16</v>
      </c>
    </row>
    <row r="96" customFormat="false" ht="15" hidden="false" customHeight="false" outlineLevel="0" collapsed="false">
      <c r="A96" s="0" t="n">
        <v>8</v>
      </c>
      <c r="B96" s="0" t="s">
        <v>675</v>
      </c>
      <c r="C96" s="0" t="s">
        <v>676</v>
      </c>
      <c r="D96" s="0" t="s">
        <v>689</v>
      </c>
      <c r="E96" s="0" t="s">
        <v>690</v>
      </c>
      <c r="F96" s="0" t="n">
        <v>245349</v>
      </c>
      <c r="G96" s="0" t="n">
        <v>171295</v>
      </c>
      <c r="H96" s="0" t="n">
        <v>171292</v>
      </c>
      <c r="I96" s="0" t="n">
        <v>69.81</v>
      </c>
      <c r="J96" s="0" t="n">
        <v>171289</v>
      </c>
      <c r="K96" s="0" t="n">
        <v>171134</v>
      </c>
      <c r="L96" s="0" t="n">
        <v>92913</v>
      </c>
      <c r="M96" s="0" t="n">
        <v>78221</v>
      </c>
      <c r="N96" s="0" t="n">
        <v>155</v>
      </c>
      <c r="O96" s="0" t="n">
        <v>0</v>
      </c>
      <c r="P96" s="0" t="n">
        <v>73</v>
      </c>
      <c r="Q96" s="0" t="n">
        <v>5</v>
      </c>
      <c r="R96" s="0" t="n">
        <v>77</v>
      </c>
      <c r="S96" s="0" t="n">
        <v>54.29</v>
      </c>
      <c r="T96" s="0" t="n">
        <v>45.71</v>
      </c>
      <c r="U96" s="0" t="n">
        <v>0.09</v>
      </c>
    </row>
    <row r="97" customFormat="false" ht="15" hidden="false" customHeight="false" outlineLevel="0" collapsed="false">
      <c r="A97" s="0" t="n">
        <v>9</v>
      </c>
      <c r="B97" s="0" t="s">
        <v>675</v>
      </c>
      <c r="C97" s="0" t="s">
        <v>676</v>
      </c>
      <c r="D97" s="0" t="s">
        <v>691</v>
      </c>
      <c r="E97" s="0" t="s">
        <v>692</v>
      </c>
      <c r="F97" s="0" t="n">
        <v>212991</v>
      </c>
      <c r="G97" s="0" t="n">
        <v>149267</v>
      </c>
      <c r="H97" s="0" t="n">
        <v>149267</v>
      </c>
      <c r="I97" s="0" t="n">
        <v>70.08</v>
      </c>
      <c r="J97" s="0" t="n">
        <v>149268</v>
      </c>
      <c r="K97" s="0" t="n">
        <v>149041</v>
      </c>
      <c r="L97" s="0" t="n">
        <v>90024</v>
      </c>
      <c r="M97" s="0" t="n">
        <v>59017</v>
      </c>
      <c r="N97" s="0" t="n">
        <v>227</v>
      </c>
      <c r="O97" s="0" t="n">
        <v>0</v>
      </c>
      <c r="P97" s="0" t="n">
        <v>115</v>
      </c>
      <c r="Q97" s="0" t="n">
        <v>3</v>
      </c>
      <c r="R97" s="0" t="n">
        <v>109</v>
      </c>
      <c r="S97" s="0" t="n">
        <v>60.4</v>
      </c>
      <c r="T97" s="0" t="n">
        <v>39.6</v>
      </c>
      <c r="U97" s="0" t="n">
        <v>0.15</v>
      </c>
    </row>
    <row r="98" customFormat="false" ht="15" hidden="false" customHeight="false" outlineLevel="0" collapsed="false">
      <c r="A98" s="0" t="n">
        <v>10</v>
      </c>
      <c r="B98" s="0" t="s">
        <v>675</v>
      </c>
      <c r="C98" s="0" t="s">
        <v>676</v>
      </c>
      <c r="D98" s="0" t="s">
        <v>693</v>
      </c>
      <c r="E98" s="0" t="s">
        <v>694</v>
      </c>
      <c r="F98" s="0" t="n">
        <v>198387</v>
      </c>
      <c r="G98" s="0" t="n">
        <v>137054</v>
      </c>
      <c r="H98" s="0" t="n">
        <v>137056</v>
      </c>
      <c r="I98" s="0" t="n">
        <v>69.09</v>
      </c>
      <c r="J98" s="0" t="n">
        <v>137056</v>
      </c>
      <c r="K98" s="0" t="n">
        <v>136906</v>
      </c>
      <c r="L98" s="0" t="n">
        <v>76425</v>
      </c>
      <c r="M98" s="0" t="n">
        <v>60481</v>
      </c>
      <c r="N98" s="0" t="n">
        <v>150</v>
      </c>
      <c r="O98" s="0" t="n">
        <v>0</v>
      </c>
      <c r="P98" s="0" t="n">
        <v>69</v>
      </c>
      <c r="Q98" s="0" t="n">
        <v>1</v>
      </c>
      <c r="R98" s="0" t="n">
        <v>80</v>
      </c>
      <c r="S98" s="0" t="n">
        <v>55.82</v>
      </c>
      <c r="T98" s="0" t="n">
        <v>44.18</v>
      </c>
      <c r="U98" s="0" t="n">
        <v>0.11</v>
      </c>
    </row>
    <row r="99" customFormat="false" ht="15" hidden="false" customHeight="false" outlineLevel="0" collapsed="false">
      <c r="A99" s="0" t="n">
        <v>11</v>
      </c>
      <c r="B99" s="0" t="s">
        <v>675</v>
      </c>
      <c r="C99" s="0" t="s">
        <v>676</v>
      </c>
      <c r="D99" s="0" t="s">
        <v>695</v>
      </c>
      <c r="E99" s="0" t="s">
        <v>696</v>
      </c>
      <c r="F99" s="0" t="n">
        <v>168967</v>
      </c>
      <c r="G99" s="0" t="n">
        <v>117470</v>
      </c>
      <c r="H99" s="0" t="n">
        <v>117472</v>
      </c>
      <c r="I99" s="0" t="n">
        <v>69.52</v>
      </c>
      <c r="J99" s="0" t="n">
        <v>117470</v>
      </c>
      <c r="K99" s="0" t="n">
        <v>117365</v>
      </c>
      <c r="L99" s="0" t="n">
        <v>65248</v>
      </c>
      <c r="M99" s="0" t="n">
        <v>52117</v>
      </c>
      <c r="N99" s="0" t="n">
        <v>105</v>
      </c>
      <c r="O99" s="0" t="n">
        <v>0</v>
      </c>
      <c r="P99" s="0" t="n">
        <v>35</v>
      </c>
      <c r="Q99" s="0" t="n">
        <v>1</v>
      </c>
      <c r="R99" s="0" t="n">
        <v>69</v>
      </c>
      <c r="S99" s="0" t="n">
        <v>55.59</v>
      </c>
      <c r="T99" s="0" t="n">
        <v>44.41</v>
      </c>
      <c r="U99" s="0" t="n">
        <v>0.09</v>
      </c>
    </row>
    <row r="100" customFormat="false" ht="15" hidden="false" customHeight="false" outlineLevel="0" collapsed="false">
      <c r="A100" s="0" t="n">
        <v>12</v>
      </c>
      <c r="B100" s="0" t="s">
        <v>675</v>
      </c>
      <c r="C100" s="0" t="s">
        <v>676</v>
      </c>
      <c r="D100" s="0" t="s">
        <v>697</v>
      </c>
      <c r="E100" s="0" t="s">
        <v>698</v>
      </c>
      <c r="F100" s="0" t="n">
        <v>163284</v>
      </c>
      <c r="G100" s="0" t="n">
        <v>106422</v>
      </c>
      <c r="H100" s="0" t="n">
        <v>106422</v>
      </c>
      <c r="I100" s="0" t="n">
        <v>65.18</v>
      </c>
      <c r="J100" s="0" t="n">
        <v>106422</v>
      </c>
      <c r="K100" s="0" t="n">
        <v>106266</v>
      </c>
      <c r="L100" s="0" t="n">
        <v>83398</v>
      </c>
      <c r="M100" s="0" t="n">
        <v>22868</v>
      </c>
      <c r="N100" s="0" t="n">
        <v>156</v>
      </c>
      <c r="O100" s="0" t="n">
        <v>7</v>
      </c>
      <c r="P100" s="0" t="n">
        <v>44</v>
      </c>
      <c r="Q100" s="0" t="n">
        <v>35</v>
      </c>
      <c r="R100" s="0" t="n">
        <v>70</v>
      </c>
      <c r="S100" s="0" t="n">
        <v>78.48</v>
      </c>
      <c r="T100" s="0" t="n">
        <v>21.52</v>
      </c>
      <c r="U100" s="0" t="n">
        <v>0.15</v>
      </c>
    </row>
    <row r="101" customFormat="false" ht="15" hidden="false" customHeight="false" outlineLevel="0" collapsed="false">
      <c r="A101" s="0" t="n">
        <v>13</v>
      </c>
      <c r="B101" s="0" t="s">
        <v>675</v>
      </c>
      <c r="C101" s="0" t="s">
        <v>676</v>
      </c>
      <c r="D101" s="0" t="s">
        <v>699</v>
      </c>
      <c r="E101" s="0" t="s">
        <v>700</v>
      </c>
      <c r="F101" s="0" t="n">
        <v>114863</v>
      </c>
      <c r="G101" s="0" t="n">
        <v>80351</v>
      </c>
      <c r="H101" s="0" t="n">
        <v>80350</v>
      </c>
      <c r="I101" s="0" t="n">
        <v>69.95</v>
      </c>
      <c r="J101" s="0" t="n">
        <v>80347</v>
      </c>
      <c r="K101" s="0" t="n">
        <v>80242</v>
      </c>
      <c r="L101" s="0" t="n">
        <v>56188</v>
      </c>
      <c r="M101" s="0" t="n">
        <v>24054</v>
      </c>
      <c r="N101" s="0" t="n">
        <v>105</v>
      </c>
      <c r="O101" s="0" t="n">
        <v>0</v>
      </c>
      <c r="P101" s="0" t="n">
        <v>32</v>
      </c>
      <c r="Q101" s="0" t="n">
        <v>8</v>
      </c>
      <c r="R101" s="0" t="n">
        <v>65</v>
      </c>
      <c r="S101" s="0" t="n">
        <v>70.02</v>
      </c>
      <c r="T101" s="0" t="n">
        <v>29.98</v>
      </c>
      <c r="U101" s="0" t="n">
        <v>0.13</v>
      </c>
    </row>
    <row r="102" customFormat="false" ht="15" hidden="false" customHeight="false" outlineLevel="0" collapsed="false">
      <c r="A102" s="0" t="n">
        <v>14</v>
      </c>
      <c r="B102" s="0" t="s">
        <v>675</v>
      </c>
      <c r="C102" s="0" t="s">
        <v>676</v>
      </c>
      <c r="D102" s="0" t="s">
        <v>701</v>
      </c>
      <c r="E102" s="0" t="s">
        <v>702</v>
      </c>
      <c r="F102" s="0" t="n">
        <v>150098</v>
      </c>
      <c r="G102" s="0" t="n">
        <v>106043</v>
      </c>
      <c r="H102" s="0" t="n">
        <v>106034</v>
      </c>
      <c r="I102" s="0" t="n">
        <v>70.64</v>
      </c>
      <c r="J102" s="0" t="n">
        <v>106032</v>
      </c>
      <c r="K102" s="0" t="n">
        <v>105846</v>
      </c>
      <c r="L102" s="0" t="n">
        <v>79991</v>
      </c>
      <c r="M102" s="0" t="n">
        <v>25855</v>
      </c>
      <c r="N102" s="0" t="n">
        <v>186</v>
      </c>
      <c r="O102" s="0" t="n">
        <v>0</v>
      </c>
      <c r="P102" s="0" t="n">
        <v>71</v>
      </c>
      <c r="Q102" s="0" t="n">
        <v>0</v>
      </c>
      <c r="R102" s="0" t="n">
        <v>115</v>
      </c>
      <c r="S102" s="0" t="n">
        <v>75.57</v>
      </c>
      <c r="T102" s="0" t="n">
        <v>24.43</v>
      </c>
      <c r="U102" s="0" t="n">
        <v>0.18</v>
      </c>
    </row>
    <row r="103" customFormat="false" ht="15" hidden="false" customHeight="false" outlineLevel="0" collapsed="false">
      <c r="A103" s="0" t="n">
        <v>15</v>
      </c>
      <c r="B103" s="0" t="s">
        <v>675</v>
      </c>
      <c r="C103" s="0" t="s">
        <v>676</v>
      </c>
      <c r="D103" s="0" t="s">
        <v>703</v>
      </c>
      <c r="E103" s="0" t="s">
        <v>704</v>
      </c>
      <c r="F103" s="0" t="n">
        <v>162397</v>
      </c>
      <c r="G103" s="0" t="n">
        <v>117363</v>
      </c>
      <c r="H103" s="0" t="n">
        <v>117361</v>
      </c>
      <c r="I103" s="0" t="n">
        <v>72.26</v>
      </c>
      <c r="J103" s="0" t="n">
        <v>117352</v>
      </c>
      <c r="K103" s="0" t="n">
        <v>117225</v>
      </c>
      <c r="L103" s="0" t="n">
        <v>64042</v>
      </c>
      <c r="M103" s="0" t="n">
        <v>53183</v>
      </c>
      <c r="N103" s="0" t="n">
        <v>127</v>
      </c>
      <c r="O103" s="0" t="n">
        <v>0</v>
      </c>
      <c r="P103" s="0" t="n">
        <v>50</v>
      </c>
      <c r="Q103" s="0" t="n">
        <v>6</v>
      </c>
      <c r="R103" s="0" t="n">
        <v>71</v>
      </c>
      <c r="S103" s="0" t="n">
        <v>54.63</v>
      </c>
      <c r="T103" s="0" t="n">
        <v>45.37</v>
      </c>
      <c r="U103" s="0" t="n">
        <v>0.11</v>
      </c>
    </row>
    <row r="104" customFormat="false" ht="15" hidden="false" customHeight="false" outlineLevel="0" collapsed="false">
      <c r="A104" s="0" t="n">
        <v>16</v>
      </c>
      <c r="B104" s="0" t="s">
        <v>675</v>
      </c>
      <c r="C104" s="0" t="s">
        <v>676</v>
      </c>
      <c r="D104" s="0" t="s">
        <v>705</v>
      </c>
      <c r="E104" s="0" t="s">
        <v>706</v>
      </c>
      <c r="F104" s="0" t="n">
        <v>183082</v>
      </c>
      <c r="G104" s="0" t="n">
        <v>139179</v>
      </c>
      <c r="H104" s="0" t="n">
        <v>139176</v>
      </c>
      <c r="I104" s="0" t="n">
        <v>76.02</v>
      </c>
      <c r="J104" s="0" t="n">
        <v>139175</v>
      </c>
      <c r="K104" s="0" t="n">
        <v>139086</v>
      </c>
      <c r="L104" s="0" t="n">
        <v>42201</v>
      </c>
      <c r="M104" s="0" t="n">
        <v>96885</v>
      </c>
      <c r="N104" s="0" t="n">
        <v>89</v>
      </c>
      <c r="O104" s="0" t="n">
        <v>1</v>
      </c>
      <c r="P104" s="0" t="n">
        <v>25</v>
      </c>
      <c r="Q104" s="0" t="n">
        <v>1</v>
      </c>
      <c r="R104" s="0" t="n">
        <v>62</v>
      </c>
      <c r="S104" s="0" t="n">
        <v>30.34</v>
      </c>
      <c r="T104" s="0" t="n">
        <v>69.66</v>
      </c>
      <c r="U104" s="0" t="n">
        <v>0.06</v>
      </c>
    </row>
    <row r="105" customFormat="false" ht="15" hidden="false" customHeight="false" outlineLevel="0" collapsed="false">
      <c r="A105" s="0" t="n">
        <v>17</v>
      </c>
      <c r="B105" s="0" t="s">
        <v>675</v>
      </c>
      <c r="C105" s="0" t="s">
        <v>676</v>
      </c>
      <c r="D105" s="0" t="s">
        <v>707</v>
      </c>
      <c r="E105" s="0" t="s">
        <v>708</v>
      </c>
      <c r="F105" s="0" t="n">
        <v>193033</v>
      </c>
      <c r="G105" s="0" t="n">
        <v>133171</v>
      </c>
      <c r="H105" s="0" t="n">
        <v>133171</v>
      </c>
      <c r="I105" s="0" t="n">
        <v>68.99</v>
      </c>
      <c r="J105" s="0" t="n">
        <v>133170</v>
      </c>
      <c r="K105" s="0" t="n">
        <v>133022</v>
      </c>
      <c r="L105" s="0" t="n">
        <v>58040</v>
      </c>
      <c r="M105" s="0" t="n">
        <v>74982</v>
      </c>
      <c r="N105" s="0" t="n">
        <v>148</v>
      </c>
      <c r="O105" s="0" t="n">
        <v>0</v>
      </c>
      <c r="P105" s="0" t="n">
        <v>55</v>
      </c>
      <c r="Q105" s="0" t="n">
        <v>16</v>
      </c>
      <c r="R105" s="0" t="n">
        <v>77</v>
      </c>
      <c r="S105" s="0" t="n">
        <v>43.63</v>
      </c>
      <c r="T105" s="0" t="n">
        <v>56.37</v>
      </c>
      <c r="U105" s="0" t="n">
        <v>0.11</v>
      </c>
    </row>
    <row r="106" customFormat="false" ht="15" hidden="false" customHeight="false" outlineLevel="0" collapsed="false">
      <c r="A106" s="0" t="n">
        <v>18</v>
      </c>
      <c r="B106" s="0" t="s">
        <v>675</v>
      </c>
      <c r="C106" s="0" t="s">
        <v>676</v>
      </c>
      <c r="D106" s="0" t="s">
        <v>709</v>
      </c>
      <c r="E106" s="0" t="s">
        <v>710</v>
      </c>
      <c r="F106" s="0" t="n">
        <v>165050</v>
      </c>
      <c r="G106" s="0" t="n">
        <v>115211</v>
      </c>
      <c r="H106" s="0" t="n">
        <v>115209</v>
      </c>
      <c r="I106" s="0" t="n">
        <v>69.8</v>
      </c>
      <c r="J106" s="0" t="n">
        <v>115208</v>
      </c>
      <c r="K106" s="0" t="n">
        <v>115076</v>
      </c>
      <c r="L106" s="0" t="n">
        <v>58755</v>
      </c>
      <c r="M106" s="0" t="n">
        <v>56321</v>
      </c>
      <c r="N106" s="0" t="n">
        <v>132</v>
      </c>
      <c r="O106" s="0" t="n">
        <v>0</v>
      </c>
      <c r="P106" s="0" t="n">
        <v>39</v>
      </c>
      <c r="Q106" s="0" t="n">
        <v>6</v>
      </c>
      <c r="R106" s="0" t="n">
        <v>87</v>
      </c>
      <c r="S106" s="0" t="n">
        <v>51.06</v>
      </c>
      <c r="T106" s="0" t="n">
        <v>48.94</v>
      </c>
      <c r="U106" s="0" t="n">
        <v>0.11</v>
      </c>
    </row>
    <row r="107" customFormat="false" ht="15" hidden="false" customHeight="false" outlineLevel="0" collapsed="false">
      <c r="A107" s="0" t="n">
        <v>19</v>
      </c>
      <c r="B107" s="0" t="s">
        <v>675</v>
      </c>
      <c r="C107" s="0" t="s">
        <v>676</v>
      </c>
      <c r="D107" s="0" t="s">
        <v>711</v>
      </c>
      <c r="E107" s="0" t="s">
        <v>712</v>
      </c>
      <c r="F107" s="0" t="n">
        <v>144514</v>
      </c>
      <c r="G107" s="0" t="n">
        <v>101739</v>
      </c>
      <c r="H107" s="0" t="n">
        <v>101726</v>
      </c>
      <c r="I107" s="0" t="n">
        <v>70.39</v>
      </c>
      <c r="J107" s="0" t="n">
        <v>101723</v>
      </c>
      <c r="K107" s="0" t="n">
        <v>101600</v>
      </c>
      <c r="L107" s="0" t="n">
        <v>76420</v>
      </c>
      <c r="M107" s="0" t="n">
        <v>25180</v>
      </c>
      <c r="N107" s="0" t="n">
        <v>123</v>
      </c>
      <c r="O107" s="0" t="n">
        <v>0</v>
      </c>
      <c r="P107" s="0" t="n">
        <v>47</v>
      </c>
      <c r="Q107" s="0" t="n">
        <v>2</v>
      </c>
      <c r="R107" s="0" t="n">
        <v>74</v>
      </c>
      <c r="S107" s="0" t="n">
        <v>75.22</v>
      </c>
      <c r="T107" s="0" t="n">
        <v>24.78</v>
      </c>
      <c r="U107" s="0" t="n">
        <v>0.12</v>
      </c>
    </row>
    <row r="108" customFormat="false" ht="15" hidden="false" customHeight="false" outlineLevel="0" collapsed="false">
      <c r="A108" s="0" t="n">
        <v>20</v>
      </c>
      <c r="B108" s="0" t="s">
        <v>675</v>
      </c>
      <c r="C108" s="0" t="s">
        <v>676</v>
      </c>
      <c r="D108" s="0" t="s">
        <v>713</v>
      </c>
      <c r="E108" s="0" t="s">
        <v>714</v>
      </c>
      <c r="F108" s="0" t="n">
        <v>83042</v>
      </c>
      <c r="G108" s="0" t="n">
        <v>54803</v>
      </c>
      <c r="H108" s="0" t="n">
        <v>54801</v>
      </c>
      <c r="I108" s="0" t="n">
        <v>65.99</v>
      </c>
      <c r="J108" s="0" t="n">
        <v>54801</v>
      </c>
      <c r="K108" s="0" t="n">
        <v>54739</v>
      </c>
      <c r="L108" s="0" t="n">
        <v>37601</v>
      </c>
      <c r="M108" s="0" t="n">
        <v>17138</v>
      </c>
      <c r="N108" s="0" t="n">
        <v>62</v>
      </c>
      <c r="O108" s="0" t="n">
        <v>0</v>
      </c>
      <c r="P108" s="0" t="n">
        <v>14</v>
      </c>
      <c r="Q108" s="0" t="n">
        <v>2</v>
      </c>
      <c r="R108" s="0" t="n">
        <v>46</v>
      </c>
      <c r="S108" s="0" t="n">
        <v>68.69</v>
      </c>
      <c r="T108" s="0" t="n">
        <v>31.31</v>
      </c>
      <c r="U108" s="0" t="n">
        <v>0.11</v>
      </c>
    </row>
    <row r="109" customFormat="false" ht="15" hidden="false" customHeight="false" outlineLevel="0" collapsed="false">
      <c r="A109" s="0" t="n">
        <v>21</v>
      </c>
      <c r="B109" s="0" t="s">
        <v>675</v>
      </c>
      <c r="C109" s="0" t="s">
        <v>676</v>
      </c>
      <c r="D109" s="0" t="s">
        <v>715</v>
      </c>
      <c r="E109" s="0" t="s">
        <v>716</v>
      </c>
      <c r="F109" s="0" t="n">
        <v>108838</v>
      </c>
      <c r="G109" s="0" t="n">
        <v>85334</v>
      </c>
      <c r="H109" s="0" t="n">
        <v>85335</v>
      </c>
      <c r="I109" s="0" t="n">
        <v>78.4</v>
      </c>
      <c r="J109" s="0" t="n">
        <v>85330</v>
      </c>
      <c r="K109" s="0" t="n">
        <v>85270</v>
      </c>
      <c r="L109" s="0" t="n">
        <v>52533</v>
      </c>
      <c r="M109" s="0" t="n">
        <v>32737</v>
      </c>
      <c r="N109" s="0" t="n">
        <v>60</v>
      </c>
      <c r="O109" s="0" t="n">
        <v>0</v>
      </c>
      <c r="P109" s="0" t="n">
        <v>16</v>
      </c>
      <c r="Q109" s="0" t="n">
        <v>3</v>
      </c>
      <c r="R109" s="0" t="n">
        <v>41</v>
      </c>
      <c r="S109" s="0" t="n">
        <v>61.61</v>
      </c>
      <c r="T109" s="0" t="n">
        <v>38.39</v>
      </c>
      <c r="U109" s="0" t="n">
        <v>0.07</v>
      </c>
    </row>
    <row r="110" customFormat="false" ht="15" hidden="false" customHeight="false" outlineLevel="0" collapsed="false">
      <c r="A110" s="0" t="n">
        <v>22</v>
      </c>
      <c r="B110" s="0" t="s">
        <v>675</v>
      </c>
      <c r="C110" s="0" t="s">
        <v>676</v>
      </c>
      <c r="D110" s="0" t="s">
        <v>717</v>
      </c>
      <c r="E110" s="0" t="s">
        <v>718</v>
      </c>
      <c r="F110" s="0" t="n">
        <v>210800</v>
      </c>
      <c r="G110" s="0" t="n">
        <v>142162</v>
      </c>
      <c r="H110" s="0" t="n">
        <v>142162</v>
      </c>
      <c r="I110" s="0" t="n">
        <v>67.44</v>
      </c>
      <c r="J110" s="0" t="n">
        <v>142162</v>
      </c>
      <c r="K110" s="0" t="n">
        <v>141924</v>
      </c>
      <c r="L110" s="0" t="n">
        <v>111584</v>
      </c>
      <c r="M110" s="0" t="n">
        <v>30340</v>
      </c>
      <c r="N110" s="0" t="n">
        <v>238</v>
      </c>
      <c r="O110" s="0" t="n">
        <v>0</v>
      </c>
      <c r="P110" s="0" t="n">
        <v>104</v>
      </c>
      <c r="Q110" s="0" t="n">
        <v>0</v>
      </c>
      <c r="R110" s="0" t="n">
        <v>134</v>
      </c>
      <c r="S110" s="0" t="n">
        <v>78.62</v>
      </c>
      <c r="T110" s="0" t="n">
        <v>21.38</v>
      </c>
      <c r="U110" s="0" t="n">
        <v>0.17</v>
      </c>
    </row>
    <row r="111" customFormat="false" ht="15" hidden="false" customHeight="false" outlineLevel="0" collapsed="false">
      <c r="A111" s="0" t="n">
        <v>23</v>
      </c>
      <c r="B111" s="0" t="s">
        <v>675</v>
      </c>
      <c r="C111" s="0" t="s">
        <v>676</v>
      </c>
      <c r="D111" s="0" t="s">
        <v>719</v>
      </c>
      <c r="E111" s="0" t="s">
        <v>720</v>
      </c>
      <c r="F111" s="0" t="n">
        <v>197514</v>
      </c>
      <c r="G111" s="0" t="n">
        <v>124634</v>
      </c>
      <c r="H111" s="0" t="n">
        <v>124622</v>
      </c>
      <c r="I111" s="0" t="n">
        <v>63.1</v>
      </c>
      <c r="J111" s="0" t="n">
        <v>124637</v>
      </c>
      <c r="K111" s="0" t="n">
        <v>124473</v>
      </c>
      <c r="L111" s="0" t="n">
        <v>86955</v>
      </c>
      <c r="M111" s="0" t="n">
        <v>37518</v>
      </c>
      <c r="N111" s="0" t="n">
        <v>164</v>
      </c>
      <c r="O111" s="0" t="n">
        <v>0</v>
      </c>
      <c r="P111" s="0" t="n">
        <v>61</v>
      </c>
      <c r="Q111" s="0" t="n">
        <v>1</v>
      </c>
      <c r="R111" s="0" t="n">
        <v>102</v>
      </c>
      <c r="S111" s="0" t="n">
        <v>69.86</v>
      </c>
      <c r="T111" s="0" t="n">
        <v>30.14</v>
      </c>
      <c r="U111" s="0" t="n">
        <v>0.13</v>
      </c>
    </row>
    <row r="112" customFormat="false" ht="15" hidden="false" customHeight="false" outlineLevel="0" collapsed="false">
      <c r="A112" s="0" t="n">
        <v>24</v>
      </c>
      <c r="B112" s="0" t="s">
        <v>675</v>
      </c>
      <c r="C112" s="0" t="s">
        <v>676</v>
      </c>
      <c r="D112" s="0" t="s">
        <v>721</v>
      </c>
      <c r="E112" s="0" t="s">
        <v>722</v>
      </c>
      <c r="F112" s="0" t="n">
        <v>136352</v>
      </c>
      <c r="G112" s="0" t="n">
        <v>100215</v>
      </c>
      <c r="H112" s="0" t="n">
        <v>100207</v>
      </c>
      <c r="I112" s="0" t="n">
        <v>73.49</v>
      </c>
      <c r="J112" s="0" t="n">
        <v>100207</v>
      </c>
      <c r="K112" s="0" t="n">
        <v>100100</v>
      </c>
      <c r="L112" s="0" t="n">
        <v>63003</v>
      </c>
      <c r="M112" s="0" t="n">
        <v>37097</v>
      </c>
      <c r="N112" s="0" t="n">
        <v>107</v>
      </c>
      <c r="O112" s="0" t="n">
        <v>0</v>
      </c>
      <c r="P112" s="0" t="n">
        <v>45</v>
      </c>
      <c r="Q112" s="0" t="n">
        <v>0</v>
      </c>
      <c r="R112" s="0" t="n">
        <v>62</v>
      </c>
      <c r="S112" s="0" t="n">
        <v>62.94</v>
      </c>
      <c r="T112" s="0" t="n">
        <v>37.06</v>
      </c>
      <c r="U112" s="0" t="n">
        <v>0.11</v>
      </c>
    </row>
    <row r="113" customFormat="false" ht="15" hidden="false" customHeight="false" outlineLevel="0" collapsed="false">
      <c r="A113" s="0" t="n">
        <v>25</v>
      </c>
      <c r="B113" s="0" t="s">
        <v>675</v>
      </c>
      <c r="C113" s="0" t="s">
        <v>676</v>
      </c>
      <c r="D113" s="0" t="s">
        <v>723</v>
      </c>
      <c r="E113" s="0" t="s">
        <v>724</v>
      </c>
      <c r="F113" s="0" t="n">
        <v>176985</v>
      </c>
      <c r="G113" s="0" t="n">
        <v>104869</v>
      </c>
      <c r="H113" s="0" t="n">
        <v>104861</v>
      </c>
      <c r="I113" s="0" t="n">
        <v>59.25</v>
      </c>
      <c r="J113" s="0" t="n">
        <v>104864</v>
      </c>
      <c r="K113" s="0" t="n">
        <v>104699</v>
      </c>
      <c r="L113" s="0" t="n">
        <v>55328</v>
      </c>
      <c r="M113" s="0" t="n">
        <v>49371</v>
      </c>
      <c r="N113" s="0" t="n">
        <v>165</v>
      </c>
      <c r="O113" s="0" t="n">
        <v>9</v>
      </c>
      <c r="P113" s="0" t="n">
        <v>87</v>
      </c>
      <c r="Q113" s="0" t="n">
        <v>0</v>
      </c>
      <c r="R113" s="0" t="n">
        <v>69</v>
      </c>
      <c r="S113" s="0" t="n">
        <v>52.84</v>
      </c>
      <c r="T113" s="0" t="n">
        <v>47.16</v>
      </c>
      <c r="U113" s="0" t="n">
        <v>0.16</v>
      </c>
    </row>
    <row r="114" customFormat="false" ht="15" hidden="false" customHeight="false" outlineLevel="0" collapsed="false">
      <c r="A114" s="0" t="n">
        <v>26</v>
      </c>
      <c r="B114" s="0" t="s">
        <v>675</v>
      </c>
      <c r="C114" s="0" t="s">
        <v>676</v>
      </c>
      <c r="D114" s="0" t="s">
        <v>725</v>
      </c>
      <c r="E114" s="0" t="s">
        <v>726</v>
      </c>
      <c r="F114" s="0" t="n">
        <v>189843</v>
      </c>
      <c r="G114" s="0" t="n">
        <v>128439</v>
      </c>
      <c r="H114" s="0" t="n">
        <v>128423</v>
      </c>
      <c r="I114" s="0" t="n">
        <v>67.63</v>
      </c>
      <c r="J114" s="0" t="n">
        <v>128397</v>
      </c>
      <c r="K114" s="0" t="n">
        <v>128233</v>
      </c>
      <c r="L114" s="0" t="n">
        <v>69213</v>
      </c>
      <c r="M114" s="0" t="n">
        <v>59020</v>
      </c>
      <c r="N114" s="0" t="n">
        <v>164</v>
      </c>
      <c r="O114" s="0" t="n">
        <v>0</v>
      </c>
      <c r="P114" s="0" t="n">
        <v>78</v>
      </c>
      <c r="Q114" s="0" t="n">
        <v>3</v>
      </c>
      <c r="R114" s="0" t="n">
        <v>83</v>
      </c>
      <c r="S114" s="0" t="n">
        <v>53.97</v>
      </c>
      <c r="T114" s="0" t="n">
        <v>46.03</v>
      </c>
      <c r="U114" s="0" t="n">
        <v>0.13</v>
      </c>
    </row>
    <row r="115" customFormat="false" ht="15" hidden="false" customHeight="false" outlineLevel="0" collapsed="false">
      <c r="A115" s="0" t="n">
        <v>27</v>
      </c>
      <c r="B115" s="0" t="s">
        <v>675</v>
      </c>
      <c r="C115" s="0" t="s">
        <v>676</v>
      </c>
      <c r="D115" s="0" t="s">
        <v>727</v>
      </c>
      <c r="E115" s="0" t="s">
        <v>728</v>
      </c>
      <c r="F115" s="0" t="n">
        <v>132632</v>
      </c>
      <c r="G115" s="0" t="n">
        <v>108892</v>
      </c>
      <c r="H115" s="0" t="n">
        <v>108888</v>
      </c>
      <c r="I115" s="0" t="n">
        <v>82.09</v>
      </c>
      <c r="J115" s="0" t="n">
        <v>108876</v>
      </c>
      <c r="K115" s="0" t="n">
        <v>108806</v>
      </c>
      <c r="L115" s="0" t="n">
        <v>75396</v>
      </c>
      <c r="M115" s="0" t="n">
        <v>33410</v>
      </c>
      <c r="N115" s="0" t="n">
        <v>70</v>
      </c>
      <c r="O115" s="0" t="n">
        <v>0</v>
      </c>
      <c r="P115" s="0" t="n">
        <v>26</v>
      </c>
      <c r="Q115" s="0" t="n">
        <v>2</v>
      </c>
      <c r="R115" s="0" t="n">
        <v>42</v>
      </c>
      <c r="S115" s="0" t="n">
        <v>69.29</v>
      </c>
      <c r="T115" s="0" t="n">
        <v>30.71</v>
      </c>
      <c r="U115" s="0" t="n">
        <v>0.06</v>
      </c>
    </row>
    <row r="116" customFormat="false" ht="15" hidden="false" customHeight="false" outlineLevel="0" collapsed="false">
      <c r="A116" s="0" t="n">
        <v>28</v>
      </c>
      <c r="B116" s="0" t="s">
        <v>675</v>
      </c>
      <c r="C116" s="0" t="s">
        <v>676</v>
      </c>
      <c r="D116" s="0" t="s">
        <v>729</v>
      </c>
      <c r="E116" s="0" t="s">
        <v>730</v>
      </c>
      <c r="F116" s="0" t="n">
        <v>195875</v>
      </c>
      <c r="G116" s="0" t="n">
        <v>129688</v>
      </c>
      <c r="H116" s="0" t="n">
        <v>129680</v>
      </c>
      <c r="I116" s="0" t="n">
        <v>66.2</v>
      </c>
      <c r="J116" s="0" t="n">
        <v>129677</v>
      </c>
      <c r="K116" s="0" t="n">
        <v>129502</v>
      </c>
      <c r="L116" s="0" t="n">
        <v>94293</v>
      </c>
      <c r="M116" s="0" t="n">
        <v>35209</v>
      </c>
      <c r="N116" s="0" t="n">
        <v>175</v>
      </c>
      <c r="O116" s="0" t="n">
        <v>0</v>
      </c>
      <c r="P116" s="0" t="n">
        <v>60</v>
      </c>
      <c r="Q116" s="0" t="n">
        <v>5</v>
      </c>
      <c r="R116" s="0" t="n">
        <v>110</v>
      </c>
      <c r="S116" s="0" t="n">
        <v>72.81</v>
      </c>
      <c r="T116" s="0" t="n">
        <v>27.19</v>
      </c>
      <c r="U116" s="0" t="n">
        <v>0.13</v>
      </c>
    </row>
    <row r="117" customFormat="false" ht="15" hidden="false" customHeight="false" outlineLevel="0" collapsed="false">
      <c r="A117" s="0" t="n">
        <v>29</v>
      </c>
      <c r="B117" s="0" t="s">
        <v>675</v>
      </c>
      <c r="C117" s="0" t="s">
        <v>676</v>
      </c>
      <c r="D117" s="0" t="s">
        <v>731</v>
      </c>
      <c r="E117" s="0" t="s">
        <v>732</v>
      </c>
      <c r="F117" s="0" t="n">
        <v>140288</v>
      </c>
      <c r="G117" s="0" t="n">
        <v>106633</v>
      </c>
      <c r="H117" s="0" t="n">
        <v>106630</v>
      </c>
      <c r="I117" s="0" t="n">
        <v>76.01</v>
      </c>
      <c r="J117" s="0" t="n">
        <v>106633</v>
      </c>
      <c r="K117" s="0" t="n">
        <v>106560</v>
      </c>
      <c r="L117" s="0" t="n">
        <v>49319</v>
      </c>
      <c r="M117" s="0" t="n">
        <v>57241</v>
      </c>
      <c r="N117" s="0" t="n">
        <v>73</v>
      </c>
      <c r="O117" s="0" t="n">
        <v>0</v>
      </c>
      <c r="P117" s="0" t="n">
        <v>25</v>
      </c>
      <c r="Q117" s="0" t="n">
        <v>7</v>
      </c>
      <c r="R117" s="0" t="n">
        <v>41</v>
      </c>
      <c r="S117" s="0" t="n">
        <v>46.28</v>
      </c>
      <c r="T117" s="0" t="n">
        <v>53.72</v>
      </c>
      <c r="U117" s="0" t="n">
        <v>0.07</v>
      </c>
    </row>
    <row r="118" customFormat="false" ht="15" hidden="false" customHeight="false" outlineLevel="0" collapsed="false">
      <c r="A118" s="0" t="n">
        <v>30</v>
      </c>
      <c r="B118" s="0" t="s">
        <v>675</v>
      </c>
      <c r="C118" s="0" t="s">
        <v>676</v>
      </c>
      <c r="D118" s="0" t="s">
        <v>733</v>
      </c>
      <c r="E118" s="0" t="s">
        <v>734</v>
      </c>
      <c r="F118" s="0" t="n">
        <v>167820</v>
      </c>
      <c r="G118" s="0" t="n">
        <v>108421</v>
      </c>
      <c r="H118" s="0" t="n">
        <v>108403</v>
      </c>
      <c r="I118" s="0" t="n">
        <v>64.6</v>
      </c>
      <c r="J118" s="0" t="n">
        <v>108420</v>
      </c>
      <c r="K118" s="0" t="n">
        <v>108235</v>
      </c>
      <c r="L118" s="0" t="n">
        <v>73011</v>
      </c>
      <c r="M118" s="0" t="n">
        <v>35224</v>
      </c>
      <c r="N118" s="0" t="n">
        <v>185</v>
      </c>
      <c r="O118" s="0" t="n">
        <v>0</v>
      </c>
      <c r="P118" s="0" t="n">
        <v>105</v>
      </c>
      <c r="Q118" s="0" t="n">
        <v>6</v>
      </c>
      <c r="R118" s="0" t="n">
        <v>74</v>
      </c>
      <c r="S118" s="0" t="n">
        <v>67.46</v>
      </c>
      <c r="T118" s="0" t="n">
        <v>32.54</v>
      </c>
      <c r="U118" s="0" t="n">
        <v>0.17</v>
      </c>
    </row>
    <row r="119" customFormat="false" ht="15" hidden="false" customHeight="false" outlineLevel="0" collapsed="false">
      <c r="A119" s="0" t="n">
        <v>31</v>
      </c>
      <c r="B119" s="0" t="s">
        <v>675</v>
      </c>
      <c r="C119" s="0" t="s">
        <v>676</v>
      </c>
      <c r="D119" s="0" t="s">
        <v>735</v>
      </c>
      <c r="E119" s="0" t="s">
        <v>736</v>
      </c>
      <c r="F119" s="0" t="n">
        <v>162983</v>
      </c>
      <c r="G119" s="0" t="n">
        <v>108695</v>
      </c>
      <c r="H119" s="0" t="n">
        <v>108689</v>
      </c>
      <c r="I119" s="0" t="n">
        <v>66.69</v>
      </c>
      <c r="J119" s="0" t="n">
        <v>108689</v>
      </c>
      <c r="K119" s="0" t="n">
        <v>108551</v>
      </c>
      <c r="L119" s="0" t="n">
        <v>64156</v>
      </c>
      <c r="M119" s="0" t="n">
        <v>44395</v>
      </c>
      <c r="N119" s="0" t="n">
        <v>138</v>
      </c>
      <c r="O119" s="0" t="n">
        <v>4</v>
      </c>
      <c r="P119" s="0" t="n">
        <v>44</v>
      </c>
      <c r="Q119" s="0" t="n">
        <v>9</v>
      </c>
      <c r="R119" s="0" t="n">
        <v>81</v>
      </c>
      <c r="S119" s="0" t="n">
        <v>59.1</v>
      </c>
      <c r="T119" s="0" t="n">
        <v>40.9</v>
      </c>
      <c r="U119" s="0" t="n">
        <v>0.13</v>
      </c>
    </row>
    <row r="120" customFormat="false" ht="15" hidden="false" customHeight="false" outlineLevel="0" collapsed="false">
      <c r="A120" s="0" t="n">
        <v>32</v>
      </c>
      <c r="B120" s="0" t="s">
        <v>675</v>
      </c>
      <c r="C120" s="0" t="s">
        <v>676</v>
      </c>
      <c r="D120" s="0" t="s">
        <v>737</v>
      </c>
      <c r="E120" s="0" t="s">
        <v>738</v>
      </c>
      <c r="F120" s="0" t="n">
        <v>219521</v>
      </c>
      <c r="G120" s="0" t="n">
        <v>158018</v>
      </c>
      <c r="H120" s="0" t="n">
        <v>158018</v>
      </c>
      <c r="I120" s="0" t="n">
        <v>71.98</v>
      </c>
      <c r="J120" s="0" t="n">
        <v>158018</v>
      </c>
      <c r="K120" s="0" t="n">
        <v>157884</v>
      </c>
      <c r="L120" s="0" t="n">
        <v>118463</v>
      </c>
      <c r="M120" s="0" t="n">
        <v>39421</v>
      </c>
      <c r="N120" s="0" t="n">
        <v>134</v>
      </c>
      <c r="O120" s="0" t="n">
        <v>0</v>
      </c>
      <c r="P120" s="0" t="n">
        <v>55</v>
      </c>
      <c r="Q120" s="0" t="n">
        <v>0</v>
      </c>
      <c r="R120" s="0" t="n">
        <v>79</v>
      </c>
      <c r="S120" s="0" t="n">
        <v>75.03</v>
      </c>
      <c r="T120" s="0" t="n">
        <v>24.97</v>
      </c>
      <c r="U120" s="0" t="n">
        <v>0.08</v>
      </c>
    </row>
    <row r="121" customFormat="false" ht="15" hidden="false" customHeight="false" outlineLevel="0" collapsed="false">
      <c r="A121" s="0" t="n">
        <v>33</v>
      </c>
      <c r="B121" s="0" t="s">
        <v>675</v>
      </c>
      <c r="C121" s="0" t="s">
        <v>676</v>
      </c>
      <c r="D121" s="0" t="s">
        <v>739</v>
      </c>
      <c r="E121" s="0" t="s">
        <v>740</v>
      </c>
      <c r="F121" s="0" t="n">
        <v>120524</v>
      </c>
      <c r="G121" s="0" t="n">
        <v>78325</v>
      </c>
      <c r="H121" s="0" t="n">
        <v>78325</v>
      </c>
      <c r="I121" s="0" t="n">
        <v>64.99</v>
      </c>
      <c r="J121" s="0" t="n">
        <v>78325</v>
      </c>
      <c r="K121" s="0" t="n">
        <v>78196</v>
      </c>
      <c r="L121" s="0" t="n">
        <v>53928</v>
      </c>
      <c r="M121" s="0" t="n">
        <v>24268</v>
      </c>
      <c r="N121" s="0" t="n">
        <v>129</v>
      </c>
      <c r="O121" s="0" t="n">
        <v>0</v>
      </c>
      <c r="P121" s="0" t="n">
        <v>47</v>
      </c>
      <c r="Q121" s="0" t="n">
        <v>1</v>
      </c>
      <c r="R121" s="0" t="n">
        <v>81</v>
      </c>
      <c r="S121" s="0" t="n">
        <v>68.97</v>
      </c>
      <c r="T121" s="0" t="n">
        <v>31.03</v>
      </c>
      <c r="U121" s="0" t="n">
        <v>0.16</v>
      </c>
    </row>
    <row r="122" customFormat="false" ht="15" hidden="false" customHeight="false" outlineLevel="0" collapsed="false">
      <c r="A122" s="0" t="n">
        <v>70</v>
      </c>
      <c r="B122" s="0" t="s">
        <v>67</v>
      </c>
      <c r="C122" s="0" t="s">
        <v>68</v>
      </c>
      <c r="D122" s="0" t="s">
        <v>65</v>
      </c>
      <c r="E122" s="0" t="s">
        <v>66</v>
      </c>
      <c r="F122" s="0" t="n">
        <v>70341</v>
      </c>
      <c r="G122" s="0" t="n">
        <v>46137</v>
      </c>
      <c r="H122" s="0" t="n">
        <v>46134</v>
      </c>
      <c r="I122" s="0" t="n">
        <v>65.59</v>
      </c>
      <c r="J122" s="0" t="n">
        <v>46134</v>
      </c>
      <c r="K122" s="0" t="n">
        <v>46100</v>
      </c>
      <c r="L122" s="0" t="n">
        <v>14029</v>
      </c>
      <c r="M122" s="0" t="n">
        <v>32071</v>
      </c>
      <c r="N122" s="0" t="n">
        <v>34</v>
      </c>
      <c r="O122" s="0" t="n">
        <v>0</v>
      </c>
      <c r="P122" s="0" t="n">
        <v>12</v>
      </c>
      <c r="Q122" s="0" t="n">
        <v>6</v>
      </c>
      <c r="R122" s="0" t="n">
        <v>16</v>
      </c>
      <c r="S122" s="0" t="n">
        <v>30.43</v>
      </c>
      <c r="T122" s="0" t="n">
        <v>69.57</v>
      </c>
      <c r="U122" s="0" t="n">
        <v>0.07</v>
      </c>
    </row>
    <row r="123" customFormat="false" ht="15" hidden="false" customHeight="false" outlineLevel="0" collapsed="false">
      <c r="A123" s="0" t="n">
        <v>71</v>
      </c>
      <c r="B123" s="0" t="s">
        <v>67</v>
      </c>
      <c r="C123" s="0" t="s">
        <v>68</v>
      </c>
      <c r="D123" s="0" t="s">
        <v>71</v>
      </c>
      <c r="E123" s="0" t="s">
        <v>72</v>
      </c>
      <c r="F123" s="0" t="n">
        <v>94612</v>
      </c>
      <c r="G123" s="0" t="n">
        <v>61395</v>
      </c>
      <c r="H123" s="0" t="n">
        <v>61393</v>
      </c>
      <c r="I123" s="0" t="n">
        <v>64.89</v>
      </c>
      <c r="J123" s="0" t="n">
        <v>61393</v>
      </c>
      <c r="K123" s="0" t="n">
        <v>61358</v>
      </c>
      <c r="L123" s="0" t="n">
        <v>21181</v>
      </c>
      <c r="M123" s="0" t="n">
        <v>40177</v>
      </c>
      <c r="N123" s="0" t="n">
        <v>35</v>
      </c>
      <c r="O123" s="0" t="n">
        <v>0</v>
      </c>
      <c r="P123" s="0" t="n">
        <v>16</v>
      </c>
      <c r="Q123" s="0" t="n">
        <v>1</v>
      </c>
      <c r="R123" s="0" t="n">
        <v>18</v>
      </c>
      <c r="S123" s="0" t="n">
        <v>34.52</v>
      </c>
      <c r="T123" s="0" t="n">
        <v>65.48</v>
      </c>
      <c r="U123" s="0" t="n">
        <v>0.06</v>
      </c>
    </row>
    <row r="124" customFormat="false" ht="15" hidden="false" customHeight="false" outlineLevel="0" collapsed="false">
      <c r="A124" s="0" t="n">
        <v>72</v>
      </c>
      <c r="B124" s="0" t="s">
        <v>67</v>
      </c>
      <c r="C124" s="0" t="s">
        <v>68</v>
      </c>
      <c r="D124" s="0" t="s">
        <v>73</v>
      </c>
      <c r="E124" s="0" t="s">
        <v>74</v>
      </c>
      <c r="F124" s="0" t="n">
        <v>103529</v>
      </c>
      <c r="G124" s="0" t="n">
        <v>72741</v>
      </c>
      <c r="H124" s="0" t="n">
        <v>72741</v>
      </c>
      <c r="I124" s="0" t="n">
        <v>70.26</v>
      </c>
      <c r="J124" s="0" t="n">
        <v>72741</v>
      </c>
      <c r="K124" s="0" t="n">
        <v>72714</v>
      </c>
      <c r="L124" s="0" t="n">
        <v>24586</v>
      </c>
      <c r="M124" s="0" t="n">
        <v>48128</v>
      </c>
      <c r="N124" s="0" t="n">
        <v>27</v>
      </c>
      <c r="O124" s="0" t="n">
        <v>0</v>
      </c>
      <c r="P124" s="0" t="n">
        <v>6</v>
      </c>
      <c r="Q124" s="0" t="n">
        <v>0</v>
      </c>
      <c r="R124" s="0" t="n">
        <v>21</v>
      </c>
      <c r="S124" s="0" t="n">
        <v>33.81</v>
      </c>
      <c r="T124" s="0" t="n">
        <v>66.19</v>
      </c>
      <c r="U124" s="0" t="n">
        <v>0.04</v>
      </c>
    </row>
    <row r="125" customFormat="false" ht="15" hidden="false" customHeight="false" outlineLevel="0" collapsed="false">
      <c r="A125" s="0" t="n">
        <v>73</v>
      </c>
      <c r="B125" s="0" t="s">
        <v>67</v>
      </c>
      <c r="C125" s="0" t="s">
        <v>68</v>
      </c>
      <c r="D125" s="0" t="s">
        <v>77</v>
      </c>
      <c r="E125" s="0" t="s">
        <v>78</v>
      </c>
      <c r="F125" s="0" t="n">
        <v>141486</v>
      </c>
      <c r="G125" s="0" t="n">
        <v>100462</v>
      </c>
      <c r="H125" s="0" t="n">
        <v>100460</v>
      </c>
      <c r="I125" s="0" t="n">
        <v>71</v>
      </c>
      <c r="J125" s="0" t="n">
        <v>100460</v>
      </c>
      <c r="K125" s="0" t="n">
        <v>100415</v>
      </c>
      <c r="L125" s="0" t="n">
        <v>38433</v>
      </c>
      <c r="M125" s="0" t="n">
        <v>61982</v>
      </c>
      <c r="N125" s="0" t="n">
        <v>45</v>
      </c>
      <c r="O125" s="0" t="n">
        <v>2</v>
      </c>
      <c r="P125" s="0" t="n">
        <v>13</v>
      </c>
      <c r="Q125" s="0" t="n">
        <v>2</v>
      </c>
      <c r="R125" s="0" t="n">
        <v>28</v>
      </c>
      <c r="S125" s="0" t="n">
        <v>38.27</v>
      </c>
      <c r="T125" s="0" t="n">
        <v>61.73</v>
      </c>
      <c r="U125" s="0" t="n">
        <v>0.04</v>
      </c>
    </row>
    <row r="126" customFormat="false" ht="15" hidden="false" customHeight="false" outlineLevel="0" collapsed="false">
      <c r="A126" s="0" t="n">
        <v>74</v>
      </c>
      <c r="B126" s="0" t="s">
        <v>67</v>
      </c>
      <c r="C126" s="0" t="s">
        <v>68</v>
      </c>
      <c r="D126" s="0" t="s">
        <v>79</v>
      </c>
      <c r="E126" s="0" t="s">
        <v>80</v>
      </c>
      <c r="F126" s="0" t="n">
        <v>77662</v>
      </c>
      <c r="G126" s="0" t="n">
        <v>55194</v>
      </c>
      <c r="H126" s="0" t="n">
        <v>55195</v>
      </c>
      <c r="I126" s="0" t="n">
        <v>71.07</v>
      </c>
      <c r="J126" s="0" t="n">
        <v>55195</v>
      </c>
      <c r="K126" s="0" t="n">
        <v>55166</v>
      </c>
      <c r="L126" s="0" t="n">
        <v>24172</v>
      </c>
      <c r="M126" s="0" t="n">
        <v>30994</v>
      </c>
      <c r="N126" s="0" t="n">
        <v>29</v>
      </c>
      <c r="O126" s="0" t="n">
        <v>0</v>
      </c>
      <c r="P126" s="0" t="n">
        <v>0</v>
      </c>
      <c r="Q126" s="0" t="n">
        <v>0</v>
      </c>
      <c r="R126" s="0" t="n">
        <v>29</v>
      </c>
      <c r="S126" s="0" t="n">
        <v>43.82</v>
      </c>
      <c r="T126" s="0" t="n">
        <v>56.18</v>
      </c>
      <c r="U126" s="0" t="n">
        <v>0.05</v>
      </c>
    </row>
    <row r="127" customFormat="false" ht="15" hidden="false" customHeight="false" outlineLevel="0" collapsed="false">
      <c r="A127" s="0" t="n">
        <v>75</v>
      </c>
      <c r="B127" s="0" t="s">
        <v>67</v>
      </c>
      <c r="C127" s="0" t="s">
        <v>68</v>
      </c>
      <c r="D127" s="0" t="s">
        <v>179</v>
      </c>
      <c r="E127" s="0" t="s">
        <v>180</v>
      </c>
      <c r="F127" s="0" t="n">
        <v>389507</v>
      </c>
      <c r="G127" s="0" t="n">
        <v>267577</v>
      </c>
      <c r="H127" s="0" t="n">
        <v>267546</v>
      </c>
      <c r="I127" s="0" t="n">
        <v>68.69</v>
      </c>
      <c r="J127" s="0" t="n">
        <v>267546</v>
      </c>
      <c r="K127" s="0" t="n">
        <v>267398</v>
      </c>
      <c r="L127" s="0" t="n">
        <v>113521</v>
      </c>
      <c r="M127" s="0" t="n">
        <v>153877</v>
      </c>
      <c r="N127" s="0" t="n">
        <v>148</v>
      </c>
      <c r="O127" s="0" t="n">
        <v>3</v>
      </c>
      <c r="P127" s="0" t="n">
        <v>35</v>
      </c>
      <c r="Q127" s="0" t="n">
        <v>1</v>
      </c>
      <c r="R127" s="0" t="n">
        <v>109</v>
      </c>
      <c r="S127" s="0" t="n">
        <v>42.45</v>
      </c>
      <c r="T127" s="0" t="n">
        <v>57.55</v>
      </c>
      <c r="U127" s="0" t="n">
        <v>0.06</v>
      </c>
    </row>
    <row r="128" customFormat="false" ht="15" hidden="false" customHeight="false" outlineLevel="0" collapsed="false">
      <c r="A128" s="0" t="n">
        <v>76</v>
      </c>
      <c r="B128" s="0" t="s">
        <v>67</v>
      </c>
      <c r="C128" s="0" t="s">
        <v>68</v>
      </c>
      <c r="D128" s="0" t="s">
        <v>197</v>
      </c>
      <c r="E128" s="0" t="s">
        <v>198</v>
      </c>
      <c r="F128" s="0" t="n">
        <v>240496</v>
      </c>
      <c r="G128" s="0" t="n">
        <v>178830</v>
      </c>
      <c r="H128" s="0" t="n">
        <v>178815</v>
      </c>
      <c r="I128" s="0" t="n">
        <v>74.35</v>
      </c>
      <c r="J128" s="0" t="n">
        <v>178815</v>
      </c>
      <c r="K128" s="0" t="n">
        <v>178721</v>
      </c>
      <c r="L128" s="0" t="n">
        <v>82022</v>
      </c>
      <c r="M128" s="0" t="n">
        <v>96699</v>
      </c>
      <c r="N128" s="0" t="n">
        <v>94</v>
      </c>
      <c r="O128" s="0" t="n">
        <v>3</v>
      </c>
      <c r="P128" s="0" t="n">
        <v>30</v>
      </c>
      <c r="Q128" s="0" t="n">
        <v>6</v>
      </c>
      <c r="R128" s="0" t="n">
        <v>55</v>
      </c>
      <c r="S128" s="0" t="n">
        <v>45.89</v>
      </c>
      <c r="T128" s="0" t="n">
        <v>54.11</v>
      </c>
      <c r="U128" s="0" t="n">
        <v>0.05</v>
      </c>
    </row>
    <row r="129" customFormat="false" ht="15" hidden="false" customHeight="false" outlineLevel="0" collapsed="false">
      <c r="A129" s="0" t="n">
        <v>54</v>
      </c>
      <c r="B129" s="0" t="s">
        <v>67</v>
      </c>
      <c r="C129" s="0" t="s">
        <v>68</v>
      </c>
      <c r="D129" s="0" t="s">
        <v>639</v>
      </c>
      <c r="E129" s="0" t="s">
        <v>640</v>
      </c>
      <c r="F129" s="0" t="n">
        <v>190735</v>
      </c>
      <c r="G129" s="0" t="n">
        <v>129072</v>
      </c>
      <c r="H129" s="0" t="n">
        <v>129072</v>
      </c>
      <c r="I129" s="0" t="n">
        <v>67.67</v>
      </c>
      <c r="J129" s="0" t="n">
        <v>129072</v>
      </c>
      <c r="K129" s="0" t="n">
        <v>129003</v>
      </c>
      <c r="L129" s="0" t="n">
        <v>65405</v>
      </c>
      <c r="M129" s="0" t="n">
        <v>63598</v>
      </c>
      <c r="N129" s="0" t="n">
        <v>69</v>
      </c>
      <c r="O129" s="0" t="n">
        <v>0</v>
      </c>
      <c r="P129" s="0" t="n">
        <v>20</v>
      </c>
      <c r="Q129" s="0" t="n">
        <v>5</v>
      </c>
      <c r="R129" s="0" t="n">
        <v>44</v>
      </c>
      <c r="S129" s="0" t="n">
        <v>50.7</v>
      </c>
      <c r="T129" s="0" t="n">
        <v>49.3</v>
      </c>
      <c r="U129" s="0" t="n">
        <v>0.05</v>
      </c>
    </row>
    <row r="130" customFormat="false" ht="15" hidden="false" customHeight="false" outlineLevel="0" collapsed="false">
      <c r="A130" s="0" t="n">
        <v>55</v>
      </c>
      <c r="B130" s="0" t="s">
        <v>67</v>
      </c>
      <c r="C130" s="0" t="s">
        <v>68</v>
      </c>
      <c r="D130" s="0" t="s">
        <v>641</v>
      </c>
      <c r="E130" s="0" t="s">
        <v>642</v>
      </c>
      <c r="F130" s="0" t="n">
        <v>156993</v>
      </c>
      <c r="G130" s="0" t="n">
        <v>113527</v>
      </c>
      <c r="H130" s="0" t="n">
        <v>113507</v>
      </c>
      <c r="I130" s="0" t="n">
        <v>72.3</v>
      </c>
      <c r="J130" s="0" t="n">
        <v>113507</v>
      </c>
      <c r="K130" s="0" t="n">
        <v>113462</v>
      </c>
      <c r="L130" s="0" t="n">
        <v>52873</v>
      </c>
      <c r="M130" s="0" t="n">
        <v>60589</v>
      </c>
      <c r="N130" s="0" t="n">
        <v>45</v>
      </c>
      <c r="O130" s="0" t="n">
        <v>0</v>
      </c>
      <c r="P130" s="0" t="n">
        <v>17</v>
      </c>
      <c r="Q130" s="0" t="n">
        <v>3</v>
      </c>
      <c r="R130" s="0" t="n">
        <v>25</v>
      </c>
      <c r="S130" s="0" t="n">
        <v>46.6</v>
      </c>
      <c r="T130" s="0" t="n">
        <v>53.4</v>
      </c>
      <c r="U130" s="0" t="n">
        <v>0.04</v>
      </c>
    </row>
    <row r="131" customFormat="false" ht="15" hidden="false" customHeight="false" outlineLevel="0" collapsed="false">
      <c r="A131" s="0" t="n">
        <v>56</v>
      </c>
      <c r="B131" s="0" t="s">
        <v>67</v>
      </c>
      <c r="C131" s="0" t="s">
        <v>68</v>
      </c>
      <c r="D131" s="0" t="s">
        <v>643</v>
      </c>
      <c r="E131" s="0" t="s">
        <v>644</v>
      </c>
      <c r="F131" s="0" t="n">
        <v>115893</v>
      </c>
      <c r="G131" s="0" t="n">
        <v>79126</v>
      </c>
      <c r="H131" s="0" t="n">
        <v>79117</v>
      </c>
      <c r="I131" s="0" t="n">
        <v>68.27</v>
      </c>
      <c r="J131" s="0" t="n">
        <v>79117</v>
      </c>
      <c r="K131" s="0" t="n">
        <v>79079</v>
      </c>
      <c r="L131" s="0" t="n">
        <v>30014</v>
      </c>
      <c r="M131" s="0" t="n">
        <v>49065</v>
      </c>
      <c r="N131" s="0" t="n">
        <v>38</v>
      </c>
      <c r="O131" s="0" t="n">
        <v>0</v>
      </c>
      <c r="P131" s="0" t="n">
        <v>10</v>
      </c>
      <c r="Q131" s="0" t="n">
        <v>1</v>
      </c>
      <c r="R131" s="0" t="n">
        <v>27</v>
      </c>
      <c r="S131" s="0" t="n">
        <v>37.95</v>
      </c>
      <c r="T131" s="0" t="n">
        <v>62.05</v>
      </c>
      <c r="U131" s="0" t="n">
        <v>0.05</v>
      </c>
    </row>
    <row r="132" customFormat="false" ht="15" hidden="false" customHeight="false" outlineLevel="0" collapsed="false">
      <c r="A132" s="0" t="n">
        <v>57</v>
      </c>
      <c r="B132" s="0" t="s">
        <v>67</v>
      </c>
      <c r="C132" s="0" t="s">
        <v>68</v>
      </c>
      <c r="D132" s="0" t="s">
        <v>645</v>
      </c>
      <c r="E132" s="0" t="s">
        <v>646</v>
      </c>
      <c r="F132" s="0" t="n">
        <v>207221</v>
      </c>
      <c r="G132" s="0" t="n">
        <v>134404</v>
      </c>
      <c r="H132" s="0" t="n">
        <v>134400</v>
      </c>
      <c r="I132" s="0" t="n">
        <v>64.86</v>
      </c>
      <c r="J132" s="0" t="n">
        <v>134400</v>
      </c>
      <c r="K132" s="0" t="n">
        <v>134324</v>
      </c>
      <c r="L132" s="0" t="n">
        <v>51930</v>
      </c>
      <c r="M132" s="0" t="n">
        <v>82394</v>
      </c>
      <c r="N132" s="0" t="n">
        <v>76</v>
      </c>
      <c r="O132" s="0" t="n">
        <v>0</v>
      </c>
      <c r="P132" s="0" t="n">
        <v>13</v>
      </c>
      <c r="Q132" s="0" t="n">
        <v>2</v>
      </c>
      <c r="R132" s="0" t="n">
        <v>61</v>
      </c>
      <c r="S132" s="0" t="n">
        <v>38.66</v>
      </c>
      <c r="T132" s="0" t="n">
        <v>61.34</v>
      </c>
      <c r="U132" s="0" t="n">
        <v>0.06</v>
      </c>
    </row>
    <row r="133" customFormat="false" ht="15" hidden="false" customHeight="false" outlineLevel="0" collapsed="false">
      <c r="A133" s="0" t="n">
        <v>53</v>
      </c>
      <c r="B133" s="0" t="s">
        <v>67</v>
      </c>
      <c r="C133" s="0" t="s">
        <v>68</v>
      </c>
      <c r="D133" s="0" t="s">
        <v>671</v>
      </c>
      <c r="E133" s="0" t="s">
        <v>672</v>
      </c>
      <c r="F133" s="0" t="n">
        <v>145866</v>
      </c>
      <c r="G133" s="0" t="n">
        <v>103009</v>
      </c>
      <c r="H133" s="0" t="n">
        <v>103007</v>
      </c>
      <c r="I133" s="0" t="n">
        <v>70.62</v>
      </c>
      <c r="J133" s="0" t="n">
        <v>103007</v>
      </c>
      <c r="K133" s="0" t="n">
        <v>102958</v>
      </c>
      <c r="L133" s="0" t="n">
        <v>44429</v>
      </c>
      <c r="M133" s="0" t="n">
        <v>58529</v>
      </c>
      <c r="N133" s="0" t="n">
        <v>49</v>
      </c>
      <c r="O133" s="0" t="n">
        <v>0</v>
      </c>
      <c r="P133" s="0" t="n">
        <v>13</v>
      </c>
      <c r="Q133" s="0" t="n">
        <v>3</v>
      </c>
      <c r="R133" s="0" t="n">
        <v>33</v>
      </c>
      <c r="S133" s="0" t="n">
        <v>43.15</v>
      </c>
      <c r="T133" s="0" t="n">
        <v>56.85</v>
      </c>
      <c r="U133" s="0" t="n">
        <v>0.05</v>
      </c>
    </row>
    <row r="134" customFormat="false" ht="15" hidden="false" customHeight="false" outlineLevel="0" collapsed="false">
      <c r="A134" s="0" t="n">
        <v>78</v>
      </c>
      <c r="B134" s="0" t="s">
        <v>84</v>
      </c>
      <c r="C134" s="0" t="s">
        <v>85</v>
      </c>
      <c r="D134" s="0" t="s">
        <v>82</v>
      </c>
      <c r="E134" s="0" t="s">
        <v>83</v>
      </c>
      <c r="F134" s="0" t="n">
        <v>95289</v>
      </c>
      <c r="G134" s="0" t="n">
        <v>65047</v>
      </c>
      <c r="H134" s="0" t="n">
        <v>65047</v>
      </c>
      <c r="I134" s="0" t="n">
        <v>68.26</v>
      </c>
      <c r="J134" s="0" t="n">
        <v>65047</v>
      </c>
      <c r="K134" s="0" t="n">
        <v>65005</v>
      </c>
      <c r="L134" s="0" t="n">
        <v>27678</v>
      </c>
      <c r="M134" s="0" t="n">
        <v>37327</v>
      </c>
      <c r="N134" s="0" t="n">
        <v>42</v>
      </c>
      <c r="O134" s="0" t="n">
        <v>0</v>
      </c>
      <c r="P134" s="0" t="n">
        <v>7</v>
      </c>
      <c r="Q134" s="0" t="n">
        <v>1</v>
      </c>
      <c r="R134" s="0" t="n">
        <v>34</v>
      </c>
      <c r="S134" s="0" t="n">
        <v>42.58</v>
      </c>
      <c r="T134" s="0" t="n">
        <v>57.42</v>
      </c>
      <c r="U134" s="0" t="n">
        <v>0.06</v>
      </c>
    </row>
    <row r="135" customFormat="false" ht="15" hidden="false" customHeight="false" outlineLevel="0" collapsed="false">
      <c r="A135" s="0" t="n">
        <v>79</v>
      </c>
      <c r="B135" s="0" t="s">
        <v>84</v>
      </c>
      <c r="C135" s="0" t="s">
        <v>85</v>
      </c>
      <c r="D135" s="0" t="s">
        <v>86</v>
      </c>
      <c r="E135" s="0" t="s">
        <v>87</v>
      </c>
      <c r="F135" s="0" t="n">
        <v>157042</v>
      </c>
      <c r="G135" s="0" t="n">
        <v>115206</v>
      </c>
      <c r="H135" s="0" t="n">
        <v>115206</v>
      </c>
      <c r="I135" s="0" t="n">
        <v>73.36</v>
      </c>
      <c r="J135" s="0" t="n">
        <v>115205</v>
      </c>
      <c r="K135" s="0" t="n">
        <v>115144</v>
      </c>
      <c r="L135" s="0" t="n">
        <v>52657</v>
      </c>
      <c r="M135" s="0" t="n">
        <v>62487</v>
      </c>
      <c r="N135" s="0" t="n">
        <v>61</v>
      </c>
      <c r="O135" s="0" t="n">
        <v>0</v>
      </c>
      <c r="P135" s="0" t="n">
        <v>17</v>
      </c>
      <c r="Q135" s="0" t="n">
        <v>1</v>
      </c>
      <c r="R135" s="0" t="n">
        <v>43</v>
      </c>
      <c r="S135" s="0" t="n">
        <v>45.73</v>
      </c>
      <c r="T135" s="0" t="n">
        <v>54.27</v>
      </c>
      <c r="U135" s="0" t="n">
        <v>0.05</v>
      </c>
    </row>
    <row r="136" customFormat="false" ht="15" hidden="false" customHeight="false" outlineLevel="0" collapsed="false">
      <c r="A136" s="0" t="n">
        <v>81</v>
      </c>
      <c r="B136" s="0" t="s">
        <v>84</v>
      </c>
      <c r="C136" s="0" t="s">
        <v>85</v>
      </c>
      <c r="D136" s="0" t="s">
        <v>88</v>
      </c>
      <c r="E136" s="0" t="s">
        <v>89</v>
      </c>
      <c r="F136" s="0" t="n">
        <v>100117</v>
      </c>
      <c r="G136" s="0" t="n">
        <v>65416</v>
      </c>
      <c r="H136" s="0" t="n">
        <v>65408</v>
      </c>
      <c r="I136" s="0" t="n">
        <v>65.33</v>
      </c>
      <c r="J136" s="0" t="n">
        <v>65408</v>
      </c>
      <c r="K136" s="0" t="n">
        <v>65321</v>
      </c>
      <c r="L136" s="0" t="n">
        <v>28522</v>
      </c>
      <c r="M136" s="0" t="n">
        <v>36799</v>
      </c>
      <c r="N136" s="0" t="n">
        <v>87</v>
      </c>
      <c r="O136" s="0" t="n">
        <v>0</v>
      </c>
      <c r="P136" s="0" t="n">
        <v>40</v>
      </c>
      <c r="Q136" s="0" t="n">
        <v>4</v>
      </c>
      <c r="R136" s="0" t="n">
        <v>43</v>
      </c>
      <c r="S136" s="0" t="n">
        <v>43.66</v>
      </c>
      <c r="T136" s="0" t="n">
        <v>56.34</v>
      </c>
      <c r="U136" s="0" t="n">
        <v>0.13</v>
      </c>
    </row>
    <row r="137" customFormat="false" ht="15" hidden="false" customHeight="false" outlineLevel="0" collapsed="false">
      <c r="A137" s="0" t="n">
        <v>82</v>
      </c>
      <c r="B137" s="0" t="s">
        <v>84</v>
      </c>
      <c r="C137" s="0" t="s">
        <v>85</v>
      </c>
      <c r="D137" s="0" t="s">
        <v>90</v>
      </c>
      <c r="E137" s="0" t="s">
        <v>91</v>
      </c>
      <c r="F137" s="0" t="n">
        <v>102354</v>
      </c>
      <c r="G137" s="0" t="n">
        <v>66959</v>
      </c>
      <c r="H137" s="0" t="n">
        <v>66959</v>
      </c>
      <c r="I137" s="0" t="n">
        <v>65.42</v>
      </c>
      <c r="J137" s="0" t="n">
        <v>66959</v>
      </c>
      <c r="K137" s="0" t="n">
        <v>66927</v>
      </c>
      <c r="L137" s="0" t="n">
        <v>21781</v>
      </c>
      <c r="M137" s="0" t="n">
        <v>45146</v>
      </c>
      <c r="N137" s="0" t="n">
        <v>32</v>
      </c>
      <c r="O137" s="0" t="n">
        <v>0</v>
      </c>
      <c r="P137" s="0" t="n">
        <v>8</v>
      </c>
      <c r="Q137" s="0" t="n">
        <v>3</v>
      </c>
      <c r="R137" s="0" t="n">
        <v>21</v>
      </c>
      <c r="S137" s="0" t="n">
        <v>32.54</v>
      </c>
      <c r="T137" s="0" t="n">
        <v>67.46</v>
      </c>
      <c r="U137" s="0" t="n">
        <v>0.05</v>
      </c>
    </row>
    <row r="138" customFormat="false" ht="15" hidden="false" customHeight="false" outlineLevel="0" collapsed="false">
      <c r="A138" s="0" t="n">
        <v>77</v>
      </c>
      <c r="B138" s="0" t="s">
        <v>84</v>
      </c>
      <c r="C138" s="0" t="s">
        <v>85</v>
      </c>
      <c r="D138" s="0" t="s">
        <v>181</v>
      </c>
      <c r="E138" s="0" t="s">
        <v>182</v>
      </c>
      <c r="F138" s="0" t="n">
        <v>285957</v>
      </c>
      <c r="G138" s="0" t="n">
        <v>221229</v>
      </c>
      <c r="H138" s="0" t="n">
        <v>221229</v>
      </c>
      <c r="I138" s="0" t="n">
        <v>77.36</v>
      </c>
      <c r="J138" s="0" t="n">
        <v>221229</v>
      </c>
      <c r="K138" s="0" t="n">
        <v>221125</v>
      </c>
      <c r="L138" s="0" t="n">
        <v>107962</v>
      </c>
      <c r="M138" s="0" t="n">
        <v>113163</v>
      </c>
      <c r="N138" s="0" t="n">
        <v>104</v>
      </c>
      <c r="O138" s="0" t="n">
        <v>19</v>
      </c>
      <c r="P138" s="0" t="n">
        <v>40</v>
      </c>
      <c r="Q138" s="0" t="n">
        <v>3</v>
      </c>
      <c r="R138" s="0" t="n">
        <v>42</v>
      </c>
      <c r="S138" s="0" t="n">
        <v>48.82</v>
      </c>
      <c r="T138" s="0" t="n">
        <v>51.18</v>
      </c>
      <c r="U138" s="0" t="n">
        <v>0.05</v>
      </c>
    </row>
    <row r="139" customFormat="false" ht="15" hidden="false" customHeight="false" outlineLevel="0" collapsed="false">
      <c r="A139" s="0" t="n">
        <v>80</v>
      </c>
      <c r="B139" s="0" t="s">
        <v>84</v>
      </c>
      <c r="C139" s="0" t="s">
        <v>85</v>
      </c>
      <c r="D139" s="0" t="s">
        <v>183</v>
      </c>
      <c r="E139" s="0" t="s">
        <v>184</v>
      </c>
      <c r="F139" s="0" t="n">
        <v>259878</v>
      </c>
      <c r="G139" s="0" t="n">
        <v>193640</v>
      </c>
      <c r="H139" s="0" t="n">
        <v>193633</v>
      </c>
      <c r="I139" s="0" t="n">
        <v>74.51</v>
      </c>
      <c r="J139" s="0" t="n">
        <v>193633</v>
      </c>
      <c r="K139" s="0" t="n">
        <v>193537</v>
      </c>
      <c r="L139" s="0" t="n">
        <v>95455</v>
      </c>
      <c r="M139" s="0" t="n">
        <v>98082</v>
      </c>
      <c r="N139" s="0" t="n">
        <v>96</v>
      </c>
      <c r="O139" s="0" t="n">
        <v>0</v>
      </c>
      <c r="P139" s="0" t="n">
        <v>27</v>
      </c>
      <c r="Q139" s="0" t="n">
        <v>11</v>
      </c>
      <c r="R139" s="0" t="n">
        <v>58</v>
      </c>
      <c r="S139" s="0" t="n">
        <v>49.32</v>
      </c>
      <c r="T139" s="0" t="n">
        <v>50.68</v>
      </c>
      <c r="U139" s="0" t="n">
        <v>0.05</v>
      </c>
    </row>
    <row r="140" customFormat="false" ht="15" hidden="false" customHeight="false" outlineLevel="0" collapsed="false">
      <c r="A140" s="0" t="n">
        <v>189</v>
      </c>
      <c r="B140" s="0" t="s">
        <v>84</v>
      </c>
      <c r="C140" s="0" t="s">
        <v>85</v>
      </c>
      <c r="D140" s="0" t="s">
        <v>217</v>
      </c>
      <c r="E140" s="0" t="s">
        <v>218</v>
      </c>
      <c r="F140" s="0" t="n">
        <v>74426</v>
      </c>
      <c r="G140" s="0" t="n">
        <v>54268</v>
      </c>
      <c r="H140" s="0" t="n">
        <v>54268</v>
      </c>
      <c r="I140" s="0" t="n">
        <v>72.92</v>
      </c>
      <c r="J140" s="0" t="n">
        <v>54268</v>
      </c>
      <c r="K140" s="0" t="n">
        <v>54238</v>
      </c>
      <c r="L140" s="0" t="n">
        <v>22429</v>
      </c>
      <c r="M140" s="0" t="n">
        <v>31809</v>
      </c>
      <c r="N140" s="0" t="n">
        <v>30</v>
      </c>
      <c r="O140" s="0" t="n">
        <v>0</v>
      </c>
      <c r="P140" s="0" t="n">
        <v>13</v>
      </c>
      <c r="Q140" s="0" t="n">
        <v>0</v>
      </c>
      <c r="R140" s="0" t="n">
        <v>17</v>
      </c>
      <c r="S140" s="0" t="n">
        <v>41.35</v>
      </c>
      <c r="T140" s="0" t="n">
        <v>58.65</v>
      </c>
      <c r="U140" s="0" t="n">
        <v>0.06</v>
      </c>
    </row>
    <row r="141" customFormat="false" ht="15" hidden="false" customHeight="false" outlineLevel="0" collapsed="false">
      <c r="A141" s="0" t="n">
        <v>190</v>
      </c>
      <c r="B141" s="0" t="s">
        <v>84</v>
      </c>
      <c r="C141" s="0" t="s">
        <v>85</v>
      </c>
      <c r="D141" s="0" t="s">
        <v>219</v>
      </c>
      <c r="E141" s="0" t="s">
        <v>220</v>
      </c>
      <c r="F141" s="0" t="n">
        <v>53194</v>
      </c>
      <c r="G141" s="0" t="n">
        <v>36104</v>
      </c>
      <c r="H141" s="0" t="n">
        <v>36101</v>
      </c>
      <c r="I141" s="0" t="n">
        <v>67.87</v>
      </c>
      <c r="J141" s="0" t="n">
        <v>36101</v>
      </c>
      <c r="K141" s="0" t="n">
        <v>36074</v>
      </c>
      <c r="L141" s="0" t="n">
        <v>14207</v>
      </c>
      <c r="M141" s="0" t="n">
        <v>21867</v>
      </c>
      <c r="N141" s="0" t="n">
        <v>27</v>
      </c>
      <c r="O141" s="0" t="n">
        <v>0</v>
      </c>
      <c r="P141" s="0" t="n">
        <v>9</v>
      </c>
      <c r="Q141" s="0" t="n">
        <v>0</v>
      </c>
      <c r="R141" s="0" t="n">
        <v>18</v>
      </c>
      <c r="S141" s="0" t="n">
        <v>39.38</v>
      </c>
      <c r="T141" s="0" t="n">
        <v>60.62</v>
      </c>
      <c r="U141" s="0" t="n">
        <v>0.07</v>
      </c>
    </row>
    <row r="142" customFormat="false" ht="15" hidden="false" customHeight="false" outlineLevel="0" collapsed="false">
      <c r="A142" s="0" t="n">
        <v>191</v>
      </c>
      <c r="B142" s="0" t="s">
        <v>84</v>
      </c>
      <c r="C142" s="0" t="s">
        <v>85</v>
      </c>
      <c r="D142" s="0" t="s">
        <v>221</v>
      </c>
      <c r="E142" s="0" t="s">
        <v>222</v>
      </c>
      <c r="F142" s="0" t="n">
        <v>80124</v>
      </c>
      <c r="G142" s="0" t="n">
        <v>59723</v>
      </c>
      <c r="H142" s="0" t="n">
        <v>59721</v>
      </c>
      <c r="I142" s="0" t="n">
        <v>74.54</v>
      </c>
      <c r="J142" s="0" t="n">
        <v>59721</v>
      </c>
      <c r="K142" s="0" t="n">
        <v>59683</v>
      </c>
      <c r="L142" s="0" t="n">
        <v>23788</v>
      </c>
      <c r="M142" s="0" t="n">
        <v>35895</v>
      </c>
      <c r="N142" s="0" t="n">
        <v>38</v>
      </c>
      <c r="O142" s="0" t="n">
        <v>0</v>
      </c>
      <c r="P142" s="0" t="n">
        <v>13</v>
      </c>
      <c r="Q142" s="0" t="n">
        <v>2</v>
      </c>
      <c r="R142" s="0" t="n">
        <v>23</v>
      </c>
      <c r="S142" s="0" t="n">
        <v>39.86</v>
      </c>
      <c r="T142" s="0" t="n">
        <v>60.14</v>
      </c>
      <c r="U142" s="0" t="n">
        <v>0.06</v>
      </c>
    </row>
    <row r="143" customFormat="false" ht="15" hidden="false" customHeight="false" outlineLevel="0" collapsed="false">
      <c r="A143" s="0" t="n">
        <v>192</v>
      </c>
      <c r="B143" s="0" t="s">
        <v>84</v>
      </c>
      <c r="C143" s="0" t="s">
        <v>85</v>
      </c>
      <c r="D143" s="0" t="s">
        <v>223</v>
      </c>
      <c r="E143" s="0" t="s">
        <v>224</v>
      </c>
      <c r="F143" s="0" t="n">
        <v>54206</v>
      </c>
      <c r="G143" s="0" t="n">
        <v>37974</v>
      </c>
      <c r="H143" s="0" t="n">
        <v>37975</v>
      </c>
      <c r="I143" s="0" t="n">
        <v>70.06</v>
      </c>
      <c r="J143" s="0" t="n">
        <v>37975</v>
      </c>
      <c r="K143" s="0" t="n">
        <v>37947</v>
      </c>
      <c r="L143" s="0" t="n">
        <v>14419</v>
      </c>
      <c r="M143" s="0" t="n">
        <v>23528</v>
      </c>
      <c r="N143" s="0" t="n">
        <v>28</v>
      </c>
      <c r="O143" s="0" t="n">
        <v>0</v>
      </c>
      <c r="P143" s="0" t="n">
        <v>9</v>
      </c>
      <c r="Q143" s="0" t="n">
        <v>3</v>
      </c>
      <c r="R143" s="0" t="n">
        <v>16</v>
      </c>
      <c r="S143" s="0" t="n">
        <v>38</v>
      </c>
      <c r="T143" s="0" t="n">
        <v>62</v>
      </c>
      <c r="U143" s="0" t="n">
        <v>0.07</v>
      </c>
    </row>
    <row r="144" customFormat="false" ht="15" hidden="false" customHeight="false" outlineLevel="0" collapsed="false">
      <c r="A144" s="0" t="n">
        <v>193</v>
      </c>
      <c r="B144" s="0" t="s">
        <v>84</v>
      </c>
      <c r="C144" s="0" t="s">
        <v>85</v>
      </c>
      <c r="D144" s="0" t="s">
        <v>225</v>
      </c>
      <c r="E144" s="0" t="s">
        <v>226</v>
      </c>
      <c r="F144" s="0" t="n">
        <v>41872</v>
      </c>
      <c r="G144" s="0" t="n">
        <v>31746</v>
      </c>
      <c r="H144" s="0" t="n">
        <v>31746</v>
      </c>
      <c r="I144" s="0" t="n">
        <v>75.82</v>
      </c>
      <c r="J144" s="0" t="n">
        <v>31746</v>
      </c>
      <c r="K144" s="0" t="n">
        <v>31718</v>
      </c>
      <c r="L144" s="0" t="n">
        <v>14807</v>
      </c>
      <c r="M144" s="0" t="n">
        <v>16911</v>
      </c>
      <c r="N144" s="0" t="n">
        <v>28</v>
      </c>
      <c r="O144" s="0" t="n">
        <v>0</v>
      </c>
      <c r="P144" s="0" t="n">
        <v>12</v>
      </c>
      <c r="Q144" s="0" t="n">
        <v>1</v>
      </c>
      <c r="R144" s="0" t="n">
        <v>15</v>
      </c>
      <c r="S144" s="0" t="n">
        <v>46.68</v>
      </c>
      <c r="T144" s="0" t="n">
        <v>53.32</v>
      </c>
      <c r="U144" s="0" t="n">
        <v>0.09</v>
      </c>
    </row>
    <row r="145" customFormat="false" ht="15" hidden="false" customHeight="false" outlineLevel="0" collapsed="false">
      <c r="A145" s="0" t="n">
        <v>194</v>
      </c>
      <c r="B145" s="0" t="s">
        <v>84</v>
      </c>
      <c r="C145" s="0" t="s">
        <v>85</v>
      </c>
      <c r="D145" s="0" t="s">
        <v>227</v>
      </c>
      <c r="E145" s="0" t="s">
        <v>228</v>
      </c>
      <c r="F145" s="0" t="n">
        <v>81948</v>
      </c>
      <c r="G145" s="0" t="n">
        <v>65375</v>
      </c>
      <c r="H145" s="0" t="n">
        <v>65375</v>
      </c>
      <c r="I145" s="0" t="n">
        <v>79.78</v>
      </c>
      <c r="J145" s="0" t="n">
        <v>65375</v>
      </c>
      <c r="K145" s="0" t="n">
        <v>65331</v>
      </c>
      <c r="L145" s="0" t="n">
        <v>34531</v>
      </c>
      <c r="M145" s="0" t="n">
        <v>30800</v>
      </c>
      <c r="N145" s="0" t="n">
        <v>44</v>
      </c>
      <c r="O145" s="0" t="n">
        <v>0</v>
      </c>
      <c r="P145" s="0" t="n">
        <v>12</v>
      </c>
      <c r="Q145" s="0" t="n">
        <v>2</v>
      </c>
      <c r="R145" s="0" t="n">
        <v>30</v>
      </c>
      <c r="S145" s="0" t="n">
        <v>52.86</v>
      </c>
      <c r="T145" s="0" t="n">
        <v>47.14</v>
      </c>
      <c r="U145" s="0" t="n">
        <v>0.07</v>
      </c>
    </row>
    <row r="146" customFormat="false" ht="15" hidden="false" customHeight="false" outlineLevel="0" collapsed="false">
      <c r="A146" s="0" t="n">
        <v>273</v>
      </c>
      <c r="B146" s="0" t="s">
        <v>84</v>
      </c>
      <c r="C146" s="0" t="s">
        <v>85</v>
      </c>
      <c r="D146" s="0" t="s">
        <v>377</v>
      </c>
      <c r="E146" s="0" t="s">
        <v>378</v>
      </c>
      <c r="F146" s="0" t="n">
        <v>64461</v>
      </c>
      <c r="G146" s="0" t="n">
        <v>43354</v>
      </c>
      <c r="H146" s="0" t="n">
        <v>43350</v>
      </c>
      <c r="I146" s="0" t="n">
        <v>67.25</v>
      </c>
      <c r="J146" s="0" t="n">
        <v>43350</v>
      </c>
      <c r="K146" s="0" t="n">
        <v>43316</v>
      </c>
      <c r="L146" s="0" t="n">
        <v>14462</v>
      </c>
      <c r="M146" s="0" t="n">
        <v>28854</v>
      </c>
      <c r="N146" s="0" t="n">
        <v>34</v>
      </c>
      <c r="O146" s="0" t="n">
        <v>0</v>
      </c>
      <c r="P146" s="0" t="n">
        <v>11</v>
      </c>
      <c r="Q146" s="0" t="n">
        <v>0</v>
      </c>
      <c r="R146" s="0" t="n">
        <v>23</v>
      </c>
      <c r="S146" s="0" t="n">
        <v>33.39</v>
      </c>
      <c r="T146" s="0" t="n">
        <v>66.61</v>
      </c>
      <c r="U146" s="0" t="n">
        <v>0.08</v>
      </c>
    </row>
    <row r="147" customFormat="false" ht="15" hidden="false" customHeight="false" outlineLevel="0" collapsed="false">
      <c r="A147" s="0" t="n">
        <v>274</v>
      </c>
      <c r="B147" s="0" t="s">
        <v>84</v>
      </c>
      <c r="C147" s="0" t="s">
        <v>85</v>
      </c>
      <c r="D147" s="0" t="s">
        <v>379</v>
      </c>
      <c r="E147" s="0" t="s">
        <v>380</v>
      </c>
      <c r="F147" s="0" t="n">
        <v>84159</v>
      </c>
      <c r="G147" s="0" t="n">
        <v>63564</v>
      </c>
      <c r="H147" s="0" t="n">
        <v>63562</v>
      </c>
      <c r="I147" s="0" t="n">
        <v>75.52</v>
      </c>
      <c r="J147" s="0" t="n">
        <v>63560</v>
      </c>
      <c r="K147" s="0" t="n">
        <v>63515</v>
      </c>
      <c r="L147" s="0" t="n">
        <v>27417</v>
      </c>
      <c r="M147" s="0" t="n">
        <v>36098</v>
      </c>
      <c r="N147" s="0" t="n">
        <v>45</v>
      </c>
      <c r="O147" s="0" t="n">
        <v>4</v>
      </c>
      <c r="P147" s="0" t="n">
        <v>6</v>
      </c>
      <c r="Q147" s="0" t="n">
        <v>5</v>
      </c>
      <c r="R147" s="0" t="n">
        <v>30</v>
      </c>
      <c r="S147" s="0" t="n">
        <v>43.17</v>
      </c>
      <c r="T147" s="0" t="n">
        <v>56.83</v>
      </c>
      <c r="U147" s="0" t="n">
        <v>0.07</v>
      </c>
    </row>
    <row r="148" customFormat="false" ht="15" hidden="false" customHeight="false" outlineLevel="0" collapsed="false">
      <c r="A148" s="0" t="n">
        <v>275</v>
      </c>
      <c r="B148" s="0" t="s">
        <v>84</v>
      </c>
      <c r="C148" s="0" t="s">
        <v>85</v>
      </c>
      <c r="D148" s="0" t="s">
        <v>381</v>
      </c>
      <c r="E148" s="0" t="s">
        <v>382</v>
      </c>
      <c r="F148" s="0" t="n">
        <v>61174</v>
      </c>
      <c r="G148" s="0" t="n">
        <v>46227</v>
      </c>
      <c r="H148" s="0" t="n">
        <v>46227</v>
      </c>
      <c r="I148" s="0" t="n">
        <v>75.57</v>
      </c>
      <c r="J148" s="0" t="n">
        <v>46227</v>
      </c>
      <c r="K148" s="0" t="n">
        <v>46206</v>
      </c>
      <c r="L148" s="0" t="n">
        <v>19889</v>
      </c>
      <c r="M148" s="0" t="n">
        <v>26317</v>
      </c>
      <c r="N148" s="0" t="n">
        <v>21</v>
      </c>
      <c r="O148" s="0" t="n">
        <v>0</v>
      </c>
      <c r="P148" s="0" t="n">
        <v>5</v>
      </c>
      <c r="Q148" s="0" t="n">
        <v>1</v>
      </c>
      <c r="R148" s="0" t="n">
        <v>15</v>
      </c>
      <c r="S148" s="0" t="n">
        <v>43.04</v>
      </c>
      <c r="T148" s="0" t="n">
        <v>56.96</v>
      </c>
      <c r="U148" s="0" t="n">
        <v>0.05</v>
      </c>
    </row>
    <row r="149" customFormat="false" ht="15" hidden="false" customHeight="false" outlineLevel="0" collapsed="false">
      <c r="A149" s="0" t="n">
        <v>276</v>
      </c>
      <c r="B149" s="0" t="s">
        <v>84</v>
      </c>
      <c r="C149" s="0" t="s">
        <v>85</v>
      </c>
      <c r="D149" s="0" t="s">
        <v>383</v>
      </c>
      <c r="E149" s="0" t="s">
        <v>384</v>
      </c>
      <c r="F149" s="0" t="n">
        <v>62042</v>
      </c>
      <c r="G149" s="0" t="n">
        <v>40173</v>
      </c>
      <c r="H149" s="0" t="n">
        <v>40168</v>
      </c>
      <c r="I149" s="0" t="n">
        <v>64.74</v>
      </c>
      <c r="J149" s="0" t="n">
        <v>40168</v>
      </c>
      <c r="K149" s="0" t="n">
        <v>40137</v>
      </c>
      <c r="L149" s="0" t="n">
        <v>13569</v>
      </c>
      <c r="M149" s="0" t="n">
        <v>26568</v>
      </c>
      <c r="N149" s="0" t="n">
        <v>31</v>
      </c>
      <c r="O149" s="0" t="n">
        <v>0</v>
      </c>
      <c r="P149" s="0" t="n">
        <v>13</v>
      </c>
      <c r="Q149" s="0" t="n">
        <v>3</v>
      </c>
      <c r="R149" s="0" t="n">
        <v>15</v>
      </c>
      <c r="S149" s="0" t="n">
        <v>33.81</v>
      </c>
      <c r="T149" s="0" t="n">
        <v>66.19</v>
      </c>
      <c r="U149" s="0" t="n">
        <v>0.08</v>
      </c>
    </row>
    <row r="150" customFormat="false" ht="15" hidden="false" customHeight="false" outlineLevel="0" collapsed="false">
      <c r="A150" s="0" t="n">
        <v>277</v>
      </c>
      <c r="B150" s="0" t="s">
        <v>84</v>
      </c>
      <c r="C150" s="0" t="s">
        <v>85</v>
      </c>
      <c r="D150" s="0" t="s">
        <v>385</v>
      </c>
      <c r="E150" s="0" t="s">
        <v>386</v>
      </c>
      <c r="F150" s="0" t="n">
        <v>100567</v>
      </c>
      <c r="G150" s="0" t="n">
        <v>73102</v>
      </c>
      <c r="H150" s="0" t="n">
        <v>73098</v>
      </c>
      <c r="I150" s="0" t="n">
        <v>72.69</v>
      </c>
      <c r="J150" s="0" t="n">
        <v>73098</v>
      </c>
      <c r="K150" s="0" t="n">
        <v>73041</v>
      </c>
      <c r="L150" s="0" t="n">
        <v>35732</v>
      </c>
      <c r="M150" s="0" t="n">
        <v>37309</v>
      </c>
      <c r="N150" s="0" t="n">
        <v>57</v>
      </c>
      <c r="O150" s="0" t="n">
        <v>0</v>
      </c>
      <c r="P150" s="0" t="n">
        <v>12</v>
      </c>
      <c r="Q150" s="0" t="n">
        <v>2</v>
      </c>
      <c r="R150" s="0" t="n">
        <v>43</v>
      </c>
      <c r="S150" s="0" t="n">
        <v>48.92</v>
      </c>
      <c r="T150" s="0" t="n">
        <v>51.08</v>
      </c>
      <c r="U150" s="0" t="n">
        <v>0.08</v>
      </c>
    </row>
    <row r="151" customFormat="false" ht="15" hidden="false" customHeight="false" outlineLevel="0" collapsed="false">
      <c r="A151" s="0" t="n">
        <v>278</v>
      </c>
      <c r="B151" s="0" t="s">
        <v>84</v>
      </c>
      <c r="C151" s="0" t="s">
        <v>85</v>
      </c>
      <c r="D151" s="0" t="s">
        <v>387</v>
      </c>
      <c r="E151" s="0" t="s">
        <v>388</v>
      </c>
      <c r="F151" s="0" t="n">
        <v>64534</v>
      </c>
      <c r="G151" s="0" t="n">
        <v>45389</v>
      </c>
      <c r="H151" s="0" t="n">
        <v>45388</v>
      </c>
      <c r="I151" s="0" t="n">
        <v>70.33</v>
      </c>
      <c r="J151" s="0" t="n">
        <v>45388</v>
      </c>
      <c r="K151" s="0" t="n">
        <v>45335</v>
      </c>
      <c r="L151" s="0" t="n">
        <v>16704</v>
      </c>
      <c r="M151" s="0" t="n">
        <v>28631</v>
      </c>
      <c r="N151" s="0" t="n">
        <v>53</v>
      </c>
      <c r="O151" s="0" t="n">
        <v>0</v>
      </c>
      <c r="P151" s="0" t="n">
        <v>15</v>
      </c>
      <c r="Q151" s="0" t="n">
        <v>7</v>
      </c>
      <c r="R151" s="0" t="n">
        <v>31</v>
      </c>
      <c r="S151" s="0" t="n">
        <v>36.85</v>
      </c>
      <c r="T151" s="0" t="n">
        <v>63.15</v>
      </c>
      <c r="U151" s="0" t="n">
        <v>0.12</v>
      </c>
    </row>
    <row r="152" customFormat="false" ht="15" hidden="false" customHeight="false" outlineLevel="0" collapsed="false">
      <c r="A152" s="0" t="n">
        <v>279</v>
      </c>
      <c r="B152" s="0" t="s">
        <v>84</v>
      </c>
      <c r="C152" s="0" t="s">
        <v>85</v>
      </c>
      <c r="D152" s="0" t="s">
        <v>389</v>
      </c>
      <c r="E152" s="0" t="s">
        <v>390</v>
      </c>
      <c r="F152" s="0" t="n">
        <v>94284</v>
      </c>
      <c r="G152" s="0" t="n">
        <v>64794</v>
      </c>
      <c r="H152" s="0" t="n">
        <v>64794</v>
      </c>
      <c r="I152" s="0" t="n">
        <v>68.72</v>
      </c>
      <c r="J152" s="0" t="n">
        <v>64794</v>
      </c>
      <c r="K152" s="0" t="n">
        <v>64745</v>
      </c>
      <c r="L152" s="0" t="n">
        <v>30227</v>
      </c>
      <c r="M152" s="0" t="n">
        <v>34518</v>
      </c>
      <c r="N152" s="0" t="n">
        <v>49</v>
      </c>
      <c r="O152" s="0" t="n">
        <v>2</v>
      </c>
      <c r="P152" s="0" t="n">
        <v>19</v>
      </c>
      <c r="Q152" s="0" t="n">
        <v>0</v>
      </c>
      <c r="R152" s="0" t="n">
        <v>28</v>
      </c>
      <c r="S152" s="0" t="n">
        <v>46.69</v>
      </c>
      <c r="T152" s="0" t="n">
        <v>53.31</v>
      </c>
      <c r="U152" s="0" t="n">
        <v>0.08</v>
      </c>
    </row>
    <row r="153" customFormat="false" ht="15" hidden="false" customHeight="false" outlineLevel="0" collapsed="false">
      <c r="A153" s="0" t="n">
        <v>280</v>
      </c>
      <c r="B153" s="0" t="s">
        <v>84</v>
      </c>
      <c r="C153" s="0" t="s">
        <v>85</v>
      </c>
      <c r="D153" s="0" t="s">
        <v>391</v>
      </c>
      <c r="E153" s="0" t="s">
        <v>392</v>
      </c>
      <c r="F153" s="0" t="n">
        <v>46148</v>
      </c>
      <c r="G153" s="0" t="n">
        <v>36473</v>
      </c>
      <c r="H153" s="0" t="n">
        <v>36466</v>
      </c>
      <c r="I153" s="0" t="n">
        <v>79.02</v>
      </c>
      <c r="J153" s="0" t="n">
        <v>36466</v>
      </c>
      <c r="K153" s="0" t="n">
        <v>36442</v>
      </c>
      <c r="L153" s="0" t="n">
        <v>15892</v>
      </c>
      <c r="M153" s="0" t="n">
        <v>20550</v>
      </c>
      <c r="N153" s="0" t="n">
        <v>24</v>
      </c>
      <c r="O153" s="0" t="n">
        <v>3</v>
      </c>
      <c r="P153" s="0" t="n">
        <v>6</v>
      </c>
      <c r="Q153" s="0" t="n">
        <v>1</v>
      </c>
      <c r="R153" s="0" t="n">
        <v>14</v>
      </c>
      <c r="S153" s="0" t="n">
        <v>43.61</v>
      </c>
      <c r="T153" s="0" t="n">
        <v>56.39</v>
      </c>
      <c r="U153" s="0" t="n">
        <v>0.07</v>
      </c>
    </row>
    <row r="154" customFormat="false" ht="15" hidden="false" customHeight="false" outlineLevel="0" collapsed="false">
      <c r="A154" s="0" t="n">
        <v>281</v>
      </c>
      <c r="B154" s="0" t="s">
        <v>84</v>
      </c>
      <c r="C154" s="0" t="s">
        <v>85</v>
      </c>
      <c r="D154" s="0" t="s">
        <v>393</v>
      </c>
      <c r="E154" s="0" t="s">
        <v>394</v>
      </c>
      <c r="F154" s="0" t="n">
        <v>52750</v>
      </c>
      <c r="G154" s="0" t="n">
        <v>38205</v>
      </c>
      <c r="H154" s="0" t="n">
        <v>38204</v>
      </c>
      <c r="I154" s="0" t="n">
        <v>72.43</v>
      </c>
      <c r="J154" s="0" t="n">
        <v>38205</v>
      </c>
      <c r="K154" s="0" t="n">
        <v>38181</v>
      </c>
      <c r="L154" s="0" t="n">
        <v>15012</v>
      </c>
      <c r="M154" s="0" t="n">
        <v>23169</v>
      </c>
      <c r="N154" s="0" t="n">
        <v>24</v>
      </c>
      <c r="O154" s="0" t="n">
        <v>0</v>
      </c>
      <c r="P154" s="0" t="n">
        <v>9</v>
      </c>
      <c r="Q154" s="0" t="n">
        <v>1</v>
      </c>
      <c r="R154" s="0" t="n">
        <v>14</v>
      </c>
      <c r="S154" s="0" t="n">
        <v>39.32</v>
      </c>
      <c r="T154" s="0" t="n">
        <v>60.68</v>
      </c>
      <c r="U154" s="0" t="n">
        <v>0.06</v>
      </c>
    </row>
    <row r="155" customFormat="false" ht="15" hidden="false" customHeight="false" outlineLevel="0" collapsed="false">
      <c r="A155" s="0" t="n">
        <v>282</v>
      </c>
      <c r="B155" s="0" t="s">
        <v>84</v>
      </c>
      <c r="C155" s="0" t="s">
        <v>85</v>
      </c>
      <c r="D155" s="0" t="s">
        <v>395</v>
      </c>
      <c r="E155" s="0" t="s">
        <v>396</v>
      </c>
      <c r="F155" s="0" t="n">
        <v>84573</v>
      </c>
      <c r="G155" s="0" t="n">
        <v>63756</v>
      </c>
      <c r="H155" s="0" t="n">
        <v>63755</v>
      </c>
      <c r="I155" s="0" t="n">
        <v>75.38</v>
      </c>
      <c r="J155" s="0" t="n">
        <v>63755</v>
      </c>
      <c r="K155" s="0" t="n">
        <v>63724</v>
      </c>
      <c r="L155" s="0" t="n">
        <v>26406</v>
      </c>
      <c r="M155" s="0" t="n">
        <v>37318</v>
      </c>
      <c r="N155" s="0" t="n">
        <v>31</v>
      </c>
      <c r="O155" s="0" t="n">
        <v>0</v>
      </c>
      <c r="P155" s="0" t="n">
        <v>15</v>
      </c>
      <c r="Q155" s="0" t="n">
        <v>2</v>
      </c>
      <c r="R155" s="0" t="n">
        <v>14</v>
      </c>
      <c r="S155" s="0" t="n">
        <v>41.44</v>
      </c>
      <c r="T155" s="0" t="n">
        <v>58.56</v>
      </c>
      <c r="U155" s="0" t="n">
        <v>0.05</v>
      </c>
    </row>
    <row r="156" customFormat="false" ht="15" hidden="false" customHeight="false" outlineLevel="0" collapsed="false">
      <c r="A156" s="0" t="n">
        <v>283</v>
      </c>
      <c r="B156" s="0" t="s">
        <v>84</v>
      </c>
      <c r="C156" s="0" t="s">
        <v>85</v>
      </c>
      <c r="D156" s="0" t="s">
        <v>397</v>
      </c>
      <c r="E156" s="0" t="s">
        <v>398</v>
      </c>
      <c r="F156" s="0" t="n">
        <v>85834</v>
      </c>
      <c r="G156" s="0" t="n">
        <v>63921</v>
      </c>
      <c r="H156" s="0" t="n">
        <v>63918</v>
      </c>
      <c r="I156" s="0" t="n">
        <v>74.47</v>
      </c>
      <c r="J156" s="0" t="n">
        <v>63918</v>
      </c>
      <c r="K156" s="0" t="n">
        <v>63869</v>
      </c>
      <c r="L156" s="0" t="n">
        <v>28546</v>
      </c>
      <c r="M156" s="0" t="n">
        <v>35323</v>
      </c>
      <c r="N156" s="0" t="n">
        <v>49</v>
      </c>
      <c r="O156" s="0" t="n">
        <v>0</v>
      </c>
      <c r="P156" s="0" t="n">
        <v>13</v>
      </c>
      <c r="Q156" s="0" t="n">
        <v>1</v>
      </c>
      <c r="R156" s="0" t="n">
        <v>35</v>
      </c>
      <c r="S156" s="0" t="n">
        <v>44.69</v>
      </c>
      <c r="T156" s="0" t="n">
        <v>55.31</v>
      </c>
      <c r="U156" s="0" t="n">
        <v>0.08</v>
      </c>
    </row>
    <row r="157" customFormat="false" ht="15" hidden="false" customHeight="false" outlineLevel="0" collapsed="false">
      <c r="A157" s="0" t="n">
        <v>284</v>
      </c>
      <c r="B157" s="0" t="s">
        <v>84</v>
      </c>
      <c r="C157" s="0" t="s">
        <v>85</v>
      </c>
      <c r="D157" s="0" t="s">
        <v>399</v>
      </c>
      <c r="E157" s="0" t="s">
        <v>400</v>
      </c>
      <c r="F157" s="0" t="n">
        <v>84471</v>
      </c>
      <c r="G157" s="0" t="n">
        <v>63031</v>
      </c>
      <c r="H157" s="0" t="n">
        <v>63028</v>
      </c>
      <c r="I157" s="0" t="n">
        <v>74.61</v>
      </c>
      <c r="J157" s="0" t="n">
        <v>63028</v>
      </c>
      <c r="K157" s="0" t="n">
        <v>62979</v>
      </c>
      <c r="L157" s="0" t="n">
        <v>22816</v>
      </c>
      <c r="M157" s="0" t="n">
        <v>40163</v>
      </c>
      <c r="N157" s="0" t="n">
        <v>49</v>
      </c>
      <c r="O157" s="0" t="n">
        <v>3</v>
      </c>
      <c r="P157" s="0" t="n">
        <v>19</v>
      </c>
      <c r="Q157" s="0" t="n">
        <v>8</v>
      </c>
      <c r="R157" s="0" t="n">
        <v>19</v>
      </c>
      <c r="S157" s="0" t="n">
        <v>36.23</v>
      </c>
      <c r="T157" s="0" t="n">
        <v>63.77</v>
      </c>
      <c r="U157" s="0" t="n">
        <v>0.08</v>
      </c>
    </row>
    <row r="158" customFormat="false" ht="15" hidden="false" customHeight="false" outlineLevel="0" collapsed="false">
      <c r="A158" s="0" t="n">
        <v>34</v>
      </c>
      <c r="B158" s="0" t="s">
        <v>84</v>
      </c>
      <c r="C158" s="0" t="s">
        <v>85</v>
      </c>
      <c r="D158" s="0" t="s">
        <v>601</v>
      </c>
      <c r="E158" s="0" t="s">
        <v>602</v>
      </c>
      <c r="F158" s="0" t="n">
        <v>197109</v>
      </c>
      <c r="G158" s="0" t="n">
        <v>138206</v>
      </c>
      <c r="H158" s="0" t="n">
        <v>138180</v>
      </c>
      <c r="I158" s="0" t="n">
        <v>70.1</v>
      </c>
      <c r="J158" s="0" t="n">
        <v>138180</v>
      </c>
      <c r="K158" s="0" t="n">
        <v>138080</v>
      </c>
      <c r="L158" s="0" t="n">
        <v>57589</v>
      </c>
      <c r="M158" s="0" t="n">
        <v>80491</v>
      </c>
      <c r="N158" s="0" t="n">
        <v>100</v>
      </c>
      <c r="O158" s="0" t="n">
        <v>2</v>
      </c>
      <c r="P158" s="0" t="n">
        <v>43</v>
      </c>
      <c r="Q158" s="0" t="n">
        <v>2</v>
      </c>
      <c r="R158" s="0" t="n">
        <v>53</v>
      </c>
      <c r="S158" s="0" t="n">
        <v>41.71</v>
      </c>
      <c r="T158" s="0" t="n">
        <v>58.29</v>
      </c>
      <c r="U158" s="0" t="n">
        <v>0.07</v>
      </c>
    </row>
    <row r="159" customFormat="false" ht="15" hidden="false" customHeight="false" outlineLevel="0" collapsed="false">
      <c r="A159" s="0" t="n">
        <v>35</v>
      </c>
      <c r="B159" s="0" t="s">
        <v>84</v>
      </c>
      <c r="C159" s="0" t="s">
        <v>85</v>
      </c>
      <c r="D159" s="0" t="s">
        <v>603</v>
      </c>
      <c r="E159" s="0" t="s">
        <v>604</v>
      </c>
      <c r="F159" s="0" t="n">
        <v>141600</v>
      </c>
      <c r="G159" s="0" t="n">
        <v>101153</v>
      </c>
      <c r="H159" s="0" t="n">
        <v>101144</v>
      </c>
      <c r="I159" s="0" t="n">
        <v>71.43</v>
      </c>
      <c r="J159" s="0" t="n">
        <v>101144</v>
      </c>
      <c r="K159" s="0" t="n">
        <v>101028</v>
      </c>
      <c r="L159" s="0" t="n">
        <v>46354</v>
      </c>
      <c r="M159" s="0" t="n">
        <v>54674</v>
      </c>
      <c r="N159" s="0" t="n">
        <v>116</v>
      </c>
      <c r="O159" s="0" t="n">
        <v>0</v>
      </c>
      <c r="P159" s="0" t="n">
        <v>34</v>
      </c>
      <c r="Q159" s="0" t="n">
        <v>10</v>
      </c>
      <c r="R159" s="0" t="n">
        <v>72</v>
      </c>
      <c r="S159" s="0" t="n">
        <v>45.88</v>
      </c>
      <c r="T159" s="0" t="n">
        <v>54.12</v>
      </c>
      <c r="U159" s="0" t="n">
        <v>0.11</v>
      </c>
    </row>
    <row r="160" customFormat="false" ht="15" hidden="false" customHeight="false" outlineLevel="0" collapsed="false">
      <c r="A160" s="0" t="n">
        <v>36</v>
      </c>
      <c r="B160" s="0" t="s">
        <v>84</v>
      </c>
      <c r="C160" s="0" t="s">
        <v>85</v>
      </c>
      <c r="D160" s="0" t="s">
        <v>605</v>
      </c>
      <c r="E160" s="0" t="s">
        <v>606</v>
      </c>
      <c r="F160" s="0" t="n">
        <v>338064</v>
      </c>
      <c r="G160" s="0" t="n">
        <v>202073</v>
      </c>
      <c r="H160" s="0" t="n">
        <v>202067</v>
      </c>
      <c r="I160" s="0" t="n">
        <v>59.77</v>
      </c>
      <c r="J160" s="0" t="n">
        <v>202067</v>
      </c>
      <c r="K160" s="0" t="n">
        <v>201814</v>
      </c>
      <c r="L160" s="0" t="n">
        <v>121823</v>
      </c>
      <c r="M160" s="0" t="n">
        <v>79991</v>
      </c>
      <c r="N160" s="0" t="n">
        <v>253</v>
      </c>
      <c r="O160" s="0" t="n">
        <v>0</v>
      </c>
      <c r="P160" s="0" t="n">
        <v>78</v>
      </c>
      <c r="Q160" s="0" t="n">
        <v>0</v>
      </c>
      <c r="R160" s="0" t="n">
        <v>175</v>
      </c>
      <c r="S160" s="0" t="n">
        <v>60.36</v>
      </c>
      <c r="T160" s="0" t="n">
        <v>39.64</v>
      </c>
      <c r="U160" s="0" t="n">
        <v>0.13</v>
      </c>
    </row>
    <row r="161" customFormat="false" ht="15" hidden="false" customHeight="false" outlineLevel="0" collapsed="false">
      <c r="A161" s="0" t="n">
        <v>37</v>
      </c>
      <c r="B161" s="0" t="s">
        <v>84</v>
      </c>
      <c r="C161" s="0" t="s">
        <v>85</v>
      </c>
      <c r="D161" s="0" t="s">
        <v>607</v>
      </c>
      <c r="E161" s="0" t="s">
        <v>608</v>
      </c>
      <c r="F161" s="0" t="n">
        <v>158084</v>
      </c>
      <c r="G161" s="0" t="n">
        <v>107493</v>
      </c>
      <c r="H161" s="0" t="n">
        <v>107493</v>
      </c>
      <c r="I161" s="0" t="n">
        <v>68</v>
      </c>
      <c r="J161" s="0" t="n">
        <v>107493</v>
      </c>
      <c r="K161" s="0" t="n">
        <v>107403</v>
      </c>
      <c r="L161" s="0" t="n">
        <v>42034</v>
      </c>
      <c r="M161" s="0" t="n">
        <v>65369</v>
      </c>
      <c r="N161" s="0" t="n">
        <v>90</v>
      </c>
      <c r="O161" s="0" t="n">
        <v>0</v>
      </c>
      <c r="P161" s="0" t="n">
        <v>24</v>
      </c>
      <c r="Q161" s="0" t="n">
        <v>2</v>
      </c>
      <c r="R161" s="0" t="n">
        <v>64</v>
      </c>
      <c r="S161" s="0" t="n">
        <v>39.14</v>
      </c>
      <c r="T161" s="0" t="n">
        <v>60.86</v>
      </c>
      <c r="U161" s="0" t="n">
        <v>0.08</v>
      </c>
    </row>
    <row r="162" customFormat="false" ht="15" hidden="false" customHeight="false" outlineLevel="0" collapsed="false">
      <c r="A162" s="0" t="n">
        <v>38</v>
      </c>
      <c r="B162" s="0" t="s">
        <v>84</v>
      </c>
      <c r="C162" s="0" t="s">
        <v>85</v>
      </c>
      <c r="D162" s="0" t="s">
        <v>609</v>
      </c>
      <c r="E162" s="0" t="s">
        <v>610</v>
      </c>
      <c r="F162" s="0" t="n">
        <v>156621</v>
      </c>
      <c r="G162" s="0" t="n">
        <v>103319</v>
      </c>
      <c r="H162" s="0" t="n">
        <v>103319</v>
      </c>
      <c r="I162" s="0" t="n">
        <v>65.97</v>
      </c>
      <c r="J162" s="0" t="n">
        <v>103319</v>
      </c>
      <c r="K162" s="0" t="n">
        <v>103231</v>
      </c>
      <c r="L162" s="0" t="n">
        <v>41217</v>
      </c>
      <c r="M162" s="0" t="n">
        <v>62014</v>
      </c>
      <c r="N162" s="0" t="n">
        <v>88</v>
      </c>
      <c r="O162" s="0" t="n">
        <v>0</v>
      </c>
      <c r="P162" s="0" t="n">
        <v>48</v>
      </c>
      <c r="Q162" s="0" t="n">
        <v>2</v>
      </c>
      <c r="R162" s="0" t="n">
        <v>38</v>
      </c>
      <c r="S162" s="0" t="n">
        <v>39.93</v>
      </c>
      <c r="T162" s="0" t="n">
        <v>60.07</v>
      </c>
      <c r="U162" s="0" t="n">
        <v>0.09</v>
      </c>
    </row>
    <row r="163" customFormat="false" ht="15" hidden="false" customHeight="false" outlineLevel="0" collapsed="false">
      <c r="A163" s="0" t="n">
        <v>39</v>
      </c>
      <c r="B163" s="0" t="s">
        <v>84</v>
      </c>
      <c r="C163" s="0" t="s">
        <v>85</v>
      </c>
      <c r="D163" s="0" t="s">
        <v>611</v>
      </c>
      <c r="E163" s="0" t="s">
        <v>612</v>
      </c>
      <c r="F163" s="0" t="n">
        <v>173668</v>
      </c>
      <c r="G163" s="0" t="n">
        <v>109926</v>
      </c>
      <c r="H163" s="0" t="n">
        <v>109926</v>
      </c>
      <c r="I163" s="0" t="n">
        <v>63.3</v>
      </c>
      <c r="J163" s="0" t="n">
        <v>109926</v>
      </c>
      <c r="K163" s="0" t="n">
        <v>109815</v>
      </c>
      <c r="L163" s="0" t="n">
        <v>47430</v>
      </c>
      <c r="M163" s="0" t="n">
        <v>62385</v>
      </c>
      <c r="N163" s="0" t="n">
        <v>111</v>
      </c>
      <c r="O163" s="0" t="n">
        <v>0</v>
      </c>
      <c r="P163" s="0" t="n">
        <v>34</v>
      </c>
      <c r="Q163" s="0" t="n">
        <v>4</v>
      </c>
      <c r="R163" s="0" t="n">
        <v>73</v>
      </c>
      <c r="S163" s="0" t="n">
        <v>43.19</v>
      </c>
      <c r="T163" s="0" t="n">
        <v>56.81</v>
      </c>
      <c r="U163" s="0" t="n">
        <v>0.1</v>
      </c>
    </row>
    <row r="164" customFormat="false" ht="15" hidden="false" customHeight="false" outlineLevel="0" collapsed="false">
      <c r="A164" s="0" t="n">
        <v>40</v>
      </c>
      <c r="B164" s="0" t="s">
        <v>84</v>
      </c>
      <c r="C164" s="0" t="s">
        <v>85</v>
      </c>
      <c r="D164" s="0" t="s">
        <v>613</v>
      </c>
      <c r="E164" s="0" t="s">
        <v>614</v>
      </c>
      <c r="F164" s="0" t="n">
        <v>221162</v>
      </c>
      <c r="G164" s="0" t="n">
        <v>163586</v>
      </c>
      <c r="H164" s="0" t="n">
        <v>163584</v>
      </c>
      <c r="I164" s="0" t="n">
        <v>73.97</v>
      </c>
      <c r="J164" s="0" t="n">
        <v>163584</v>
      </c>
      <c r="K164" s="0" t="n">
        <v>163489</v>
      </c>
      <c r="L164" s="0" t="n">
        <v>85559</v>
      </c>
      <c r="M164" s="0" t="n">
        <v>77930</v>
      </c>
      <c r="N164" s="0" t="n">
        <v>95</v>
      </c>
      <c r="O164" s="0" t="n">
        <v>0</v>
      </c>
      <c r="P164" s="0" t="n">
        <v>27</v>
      </c>
      <c r="Q164" s="0" t="n">
        <v>4</v>
      </c>
      <c r="R164" s="0" t="n">
        <v>64</v>
      </c>
      <c r="S164" s="0" t="n">
        <v>52.33</v>
      </c>
      <c r="T164" s="0" t="n">
        <v>47.67</v>
      </c>
      <c r="U164" s="0" t="n">
        <v>0.06</v>
      </c>
    </row>
    <row r="165" customFormat="false" ht="15" hidden="false" customHeight="false" outlineLevel="0" collapsed="false">
      <c r="A165" s="0" t="n">
        <v>41</v>
      </c>
      <c r="B165" s="0" t="s">
        <v>84</v>
      </c>
      <c r="C165" s="0" t="s">
        <v>85</v>
      </c>
      <c r="D165" s="0" t="s">
        <v>615</v>
      </c>
      <c r="E165" s="0" t="s">
        <v>616</v>
      </c>
      <c r="F165" s="0" t="n">
        <v>168047</v>
      </c>
      <c r="G165" s="0" t="n">
        <v>111018</v>
      </c>
      <c r="H165" s="0" t="n">
        <v>111016</v>
      </c>
      <c r="I165" s="0" t="n">
        <v>66.06</v>
      </c>
      <c r="J165" s="0" t="n">
        <v>111016</v>
      </c>
      <c r="K165" s="0" t="n">
        <v>110947</v>
      </c>
      <c r="L165" s="0" t="n">
        <v>43118</v>
      </c>
      <c r="M165" s="0" t="n">
        <v>67829</v>
      </c>
      <c r="N165" s="0" t="n">
        <v>69</v>
      </c>
      <c r="O165" s="0" t="n">
        <v>0</v>
      </c>
      <c r="P165" s="0" t="n">
        <v>14</v>
      </c>
      <c r="Q165" s="0" t="n">
        <v>5</v>
      </c>
      <c r="R165" s="0" t="n">
        <v>50</v>
      </c>
      <c r="S165" s="0" t="n">
        <v>38.86</v>
      </c>
      <c r="T165" s="0" t="n">
        <v>61.14</v>
      </c>
      <c r="U165" s="0" t="n">
        <v>0.06</v>
      </c>
    </row>
    <row r="166" customFormat="false" ht="15" hidden="false" customHeight="false" outlineLevel="0" collapsed="false">
      <c r="A166" s="0" t="n">
        <v>42</v>
      </c>
      <c r="B166" s="0" t="s">
        <v>84</v>
      </c>
      <c r="C166" s="0" t="s">
        <v>85</v>
      </c>
      <c r="D166" s="0" t="s">
        <v>617</v>
      </c>
      <c r="E166" s="0" t="s">
        <v>618</v>
      </c>
      <c r="F166" s="0" t="n">
        <v>165294</v>
      </c>
      <c r="G166" s="0" t="n">
        <v>125400</v>
      </c>
      <c r="H166" s="0" t="n">
        <v>125400</v>
      </c>
      <c r="I166" s="0" t="n">
        <v>75.86</v>
      </c>
      <c r="J166" s="0" t="n">
        <v>125400</v>
      </c>
      <c r="K166" s="0" t="n">
        <v>125311</v>
      </c>
      <c r="L166" s="0" t="n">
        <v>72293</v>
      </c>
      <c r="M166" s="0" t="n">
        <v>53018</v>
      </c>
      <c r="N166" s="0" t="n">
        <v>89</v>
      </c>
      <c r="O166" s="0" t="n">
        <v>0</v>
      </c>
      <c r="P166" s="0" t="n">
        <v>23</v>
      </c>
      <c r="Q166" s="0" t="n">
        <v>5</v>
      </c>
      <c r="R166" s="0" t="n">
        <v>61</v>
      </c>
      <c r="S166" s="0" t="n">
        <v>57.69</v>
      </c>
      <c r="T166" s="0" t="n">
        <v>42.31</v>
      </c>
      <c r="U166" s="0" t="n">
        <v>0.07</v>
      </c>
    </row>
    <row r="167" customFormat="false" ht="15" hidden="false" customHeight="false" outlineLevel="0" collapsed="false">
      <c r="A167" s="0" t="n">
        <v>43</v>
      </c>
      <c r="B167" s="0" t="s">
        <v>84</v>
      </c>
      <c r="C167" s="0" t="s">
        <v>85</v>
      </c>
      <c r="D167" s="0" t="s">
        <v>619</v>
      </c>
      <c r="E167" s="0" t="s">
        <v>620</v>
      </c>
      <c r="F167" s="0" t="n">
        <v>235982</v>
      </c>
      <c r="G167" s="0" t="n">
        <v>163381</v>
      </c>
      <c r="H167" s="0" t="n">
        <v>163381</v>
      </c>
      <c r="I167" s="0" t="n">
        <v>69.23</v>
      </c>
      <c r="J167" s="0" t="n">
        <v>163381</v>
      </c>
      <c r="K167" s="0" t="n">
        <v>163273</v>
      </c>
      <c r="L167" s="0" t="n">
        <v>58942</v>
      </c>
      <c r="M167" s="0" t="n">
        <v>104331</v>
      </c>
      <c r="N167" s="0" t="n">
        <v>108</v>
      </c>
      <c r="O167" s="0" t="n">
        <v>7</v>
      </c>
      <c r="P167" s="0" t="n">
        <v>32</v>
      </c>
      <c r="Q167" s="0" t="n">
        <v>2</v>
      </c>
      <c r="R167" s="0" t="n">
        <v>67</v>
      </c>
      <c r="S167" s="0" t="n">
        <v>36.1</v>
      </c>
      <c r="T167" s="0" t="n">
        <v>63.9</v>
      </c>
      <c r="U167" s="0" t="n">
        <v>0.07</v>
      </c>
    </row>
    <row r="168" customFormat="false" ht="15" hidden="false" customHeight="false" outlineLevel="0" collapsed="false">
      <c r="A168" s="0" t="n">
        <v>44</v>
      </c>
      <c r="B168" s="0" t="s">
        <v>84</v>
      </c>
      <c r="C168" s="0" t="s">
        <v>85</v>
      </c>
      <c r="D168" s="0" t="s">
        <v>621</v>
      </c>
      <c r="E168" s="0" t="s">
        <v>622</v>
      </c>
      <c r="F168" s="0" t="n">
        <v>111647</v>
      </c>
      <c r="G168" s="0" t="n">
        <v>70939</v>
      </c>
      <c r="H168" s="0" t="n">
        <v>70937</v>
      </c>
      <c r="I168" s="0" t="n">
        <v>63.54</v>
      </c>
      <c r="J168" s="0" t="n">
        <v>70937</v>
      </c>
      <c r="K168" s="0" t="n">
        <v>70903</v>
      </c>
      <c r="L168" s="0" t="n">
        <v>34345</v>
      </c>
      <c r="M168" s="0" t="n">
        <v>36558</v>
      </c>
      <c r="N168" s="0" t="n">
        <v>34</v>
      </c>
      <c r="O168" s="0" t="n">
        <v>4</v>
      </c>
      <c r="P168" s="0" t="n">
        <v>14</v>
      </c>
      <c r="Q168" s="0" t="n">
        <v>1</v>
      </c>
      <c r="R168" s="0" t="n">
        <v>15</v>
      </c>
      <c r="S168" s="0" t="n">
        <v>48.44</v>
      </c>
      <c r="T168" s="0" t="n">
        <v>51.56</v>
      </c>
      <c r="U168" s="0" t="n">
        <v>0.05</v>
      </c>
    </row>
    <row r="169" customFormat="false" ht="15" hidden="false" customHeight="false" outlineLevel="0" collapsed="false">
      <c r="A169" s="0" t="n">
        <v>45</v>
      </c>
      <c r="B169" s="0" t="s">
        <v>84</v>
      </c>
      <c r="C169" s="0" t="s">
        <v>85</v>
      </c>
      <c r="D169" s="0" t="s">
        <v>623</v>
      </c>
      <c r="E169" s="0" t="s">
        <v>624</v>
      </c>
      <c r="F169" s="0" t="n">
        <v>317924</v>
      </c>
      <c r="G169" s="0" t="n">
        <v>203733</v>
      </c>
      <c r="H169" s="0" t="n">
        <v>203728</v>
      </c>
      <c r="I169" s="0" t="n">
        <v>64.08</v>
      </c>
      <c r="J169" s="0" t="n">
        <v>203728</v>
      </c>
      <c r="K169" s="0" t="n">
        <v>203554</v>
      </c>
      <c r="L169" s="0" t="n">
        <v>118453</v>
      </c>
      <c r="M169" s="0" t="n">
        <v>85101</v>
      </c>
      <c r="N169" s="0" t="n">
        <v>174</v>
      </c>
      <c r="O169" s="0" t="n">
        <v>0</v>
      </c>
      <c r="P169" s="0" t="n">
        <v>60</v>
      </c>
      <c r="Q169" s="0" t="n">
        <v>4</v>
      </c>
      <c r="R169" s="0" t="n">
        <v>110</v>
      </c>
      <c r="S169" s="0" t="n">
        <v>58.19</v>
      </c>
      <c r="T169" s="0" t="n">
        <v>41.81</v>
      </c>
      <c r="U169" s="0" t="n">
        <v>0.09</v>
      </c>
    </row>
    <row r="170" customFormat="false" ht="15" hidden="false" customHeight="false" outlineLevel="0" collapsed="false">
      <c r="A170" s="0" t="n">
        <v>46</v>
      </c>
      <c r="B170" s="0" t="s">
        <v>84</v>
      </c>
      <c r="C170" s="0" t="s">
        <v>85</v>
      </c>
      <c r="D170" s="0" t="s">
        <v>625</v>
      </c>
      <c r="E170" s="0" t="s">
        <v>626</v>
      </c>
      <c r="F170" s="0" t="n">
        <v>136096</v>
      </c>
      <c r="G170" s="0" t="n">
        <v>93730</v>
      </c>
      <c r="H170" s="0" t="n">
        <v>93721</v>
      </c>
      <c r="I170" s="0" t="n">
        <v>68.86</v>
      </c>
      <c r="J170" s="0" t="n">
        <v>93721</v>
      </c>
      <c r="K170" s="0" t="n">
        <v>93679</v>
      </c>
      <c r="L170" s="0" t="n">
        <v>39322</v>
      </c>
      <c r="M170" s="0" t="n">
        <v>54357</v>
      </c>
      <c r="N170" s="0" t="n">
        <v>42</v>
      </c>
      <c r="O170" s="0" t="n">
        <v>0</v>
      </c>
      <c r="P170" s="0" t="n">
        <v>13</v>
      </c>
      <c r="Q170" s="0" t="n">
        <v>3</v>
      </c>
      <c r="R170" s="0" t="n">
        <v>26</v>
      </c>
      <c r="S170" s="0" t="n">
        <v>41.98</v>
      </c>
      <c r="T170" s="0" t="n">
        <v>58.02</v>
      </c>
      <c r="U170" s="0" t="n">
        <v>0.04</v>
      </c>
    </row>
    <row r="171" customFormat="false" ht="15" hidden="false" customHeight="false" outlineLevel="0" collapsed="false">
      <c r="A171" s="0" t="n">
        <v>47</v>
      </c>
      <c r="B171" s="0" t="s">
        <v>84</v>
      </c>
      <c r="C171" s="0" t="s">
        <v>85</v>
      </c>
      <c r="D171" s="0" t="s">
        <v>627</v>
      </c>
      <c r="E171" s="0" t="s">
        <v>628</v>
      </c>
      <c r="F171" s="0" t="n">
        <v>206298</v>
      </c>
      <c r="G171" s="0" t="n">
        <v>147970</v>
      </c>
      <c r="H171" s="0" t="n">
        <v>147970</v>
      </c>
      <c r="I171" s="0" t="n">
        <v>71.73</v>
      </c>
      <c r="J171" s="0" t="n">
        <v>147970</v>
      </c>
      <c r="K171" s="0" t="n">
        <v>147878</v>
      </c>
      <c r="L171" s="0" t="n">
        <v>76702</v>
      </c>
      <c r="M171" s="0" t="n">
        <v>71176</v>
      </c>
      <c r="N171" s="0" t="n">
        <v>92</v>
      </c>
      <c r="O171" s="0" t="n">
        <v>0</v>
      </c>
      <c r="P171" s="0" t="n">
        <v>26</v>
      </c>
      <c r="Q171" s="0" t="n">
        <v>0</v>
      </c>
      <c r="R171" s="0" t="n">
        <v>66</v>
      </c>
      <c r="S171" s="0" t="n">
        <v>51.87</v>
      </c>
      <c r="T171" s="0" t="n">
        <v>48.13</v>
      </c>
      <c r="U171" s="0" t="n">
        <v>0.06</v>
      </c>
    </row>
    <row r="172" customFormat="false" ht="15" hidden="false" customHeight="false" outlineLevel="0" collapsed="false">
      <c r="A172" s="0" t="n">
        <v>48</v>
      </c>
      <c r="B172" s="0" t="s">
        <v>84</v>
      </c>
      <c r="C172" s="0" t="s">
        <v>85</v>
      </c>
      <c r="D172" s="0" t="s">
        <v>629</v>
      </c>
      <c r="E172" s="0" t="s">
        <v>630</v>
      </c>
      <c r="F172" s="0" t="n">
        <v>242568</v>
      </c>
      <c r="G172" s="0" t="n">
        <v>172137</v>
      </c>
      <c r="H172" s="0" t="n">
        <v>172137</v>
      </c>
      <c r="I172" s="0" t="n">
        <v>70.96</v>
      </c>
      <c r="J172" s="0" t="n">
        <v>172137</v>
      </c>
      <c r="K172" s="0" t="n">
        <v>172000</v>
      </c>
      <c r="L172" s="0" t="n">
        <v>88931</v>
      </c>
      <c r="M172" s="0" t="n">
        <v>83069</v>
      </c>
      <c r="N172" s="0" t="n">
        <v>137</v>
      </c>
      <c r="O172" s="0" t="n">
        <v>0</v>
      </c>
      <c r="P172" s="0" t="n">
        <v>31</v>
      </c>
      <c r="Q172" s="0" t="n">
        <v>4</v>
      </c>
      <c r="R172" s="0" t="n">
        <v>102</v>
      </c>
      <c r="S172" s="0" t="n">
        <v>51.7</v>
      </c>
      <c r="T172" s="0" t="n">
        <v>48.3</v>
      </c>
      <c r="U172" s="0" t="n">
        <v>0.08</v>
      </c>
    </row>
    <row r="173" customFormat="false" ht="15" hidden="false" customHeight="false" outlineLevel="0" collapsed="false">
      <c r="A173" s="0" t="n">
        <v>381</v>
      </c>
      <c r="B173" s="0" t="s">
        <v>865</v>
      </c>
      <c r="C173" s="0" t="s">
        <v>866</v>
      </c>
      <c r="D173" s="0" t="s">
        <v>865</v>
      </c>
      <c r="E173" s="0" t="s">
        <v>866</v>
      </c>
      <c r="F173" s="0" t="n">
        <v>1260955</v>
      </c>
      <c r="G173" s="0" t="n">
        <v>790647</v>
      </c>
      <c r="H173" s="0" t="n">
        <v>790523</v>
      </c>
      <c r="I173" s="0" t="n">
        <v>62.69</v>
      </c>
      <c r="J173" s="0" t="n">
        <v>790523</v>
      </c>
      <c r="K173" s="0" t="n">
        <v>790149</v>
      </c>
      <c r="L173" s="0" t="n">
        <v>440707</v>
      </c>
      <c r="M173" s="0" t="n">
        <v>349442</v>
      </c>
      <c r="N173" s="0" t="n">
        <v>374</v>
      </c>
      <c r="O173" s="0" t="n">
        <v>18</v>
      </c>
      <c r="P173" s="0" t="n">
        <v>148</v>
      </c>
      <c r="Q173" s="0" t="n">
        <v>1</v>
      </c>
      <c r="R173" s="0" t="n">
        <v>207</v>
      </c>
      <c r="S173" s="0" t="n">
        <v>55.78</v>
      </c>
      <c r="T173" s="0" t="n">
        <v>44.22</v>
      </c>
      <c r="U173" s="0" t="n">
        <v>0.05</v>
      </c>
    </row>
    <row r="174" customFormat="false" ht="15" hidden="false" customHeight="false" outlineLevel="0" collapsed="false">
      <c r="A174" s="0" t="n">
        <v>153</v>
      </c>
      <c r="B174" s="0" t="s">
        <v>743</v>
      </c>
      <c r="C174" s="0" t="s">
        <v>744</v>
      </c>
      <c r="D174" s="0" t="s">
        <v>741</v>
      </c>
      <c r="E174" s="0" t="s">
        <v>742</v>
      </c>
      <c r="F174" s="0" t="n">
        <v>37841</v>
      </c>
      <c r="G174" s="0" t="n">
        <v>25439</v>
      </c>
      <c r="H174" s="0" t="n">
        <v>25439</v>
      </c>
      <c r="I174" s="0" t="n">
        <v>67.23</v>
      </c>
      <c r="J174" s="0" t="n">
        <v>25439</v>
      </c>
      <c r="K174" s="0" t="n">
        <v>25427</v>
      </c>
      <c r="L174" s="0" t="n">
        <v>14691</v>
      </c>
      <c r="M174" s="0" t="n">
        <v>10736</v>
      </c>
      <c r="N174" s="0" t="n">
        <v>12</v>
      </c>
      <c r="O174" s="0" t="n">
        <v>0</v>
      </c>
      <c r="P174" s="0" t="n">
        <v>6</v>
      </c>
      <c r="Q174" s="0" t="n">
        <v>0</v>
      </c>
      <c r="R174" s="0" t="n">
        <v>6</v>
      </c>
      <c r="S174" s="0" t="n">
        <v>57.78</v>
      </c>
      <c r="T174" s="0" t="n">
        <v>42.22</v>
      </c>
      <c r="U174" s="0" t="n">
        <v>0.05</v>
      </c>
    </row>
    <row r="175" customFormat="false" ht="15" hidden="false" customHeight="false" outlineLevel="0" collapsed="false">
      <c r="A175" s="0" t="n">
        <v>155</v>
      </c>
      <c r="B175" s="0" t="s">
        <v>743</v>
      </c>
      <c r="C175" s="0" t="s">
        <v>744</v>
      </c>
      <c r="D175" s="0" t="s">
        <v>745</v>
      </c>
      <c r="E175" s="0" t="s">
        <v>746</v>
      </c>
      <c r="F175" s="0" t="n">
        <v>115837</v>
      </c>
      <c r="G175" s="0" t="n">
        <v>82718</v>
      </c>
      <c r="H175" s="0" t="n">
        <v>82715</v>
      </c>
      <c r="I175" s="0" t="n">
        <v>71.41</v>
      </c>
      <c r="J175" s="0" t="n">
        <v>82715</v>
      </c>
      <c r="K175" s="0" t="n">
        <v>82667</v>
      </c>
      <c r="L175" s="0" t="n">
        <v>43864</v>
      </c>
      <c r="M175" s="0" t="n">
        <v>38803</v>
      </c>
      <c r="N175" s="0" t="n">
        <v>48</v>
      </c>
      <c r="O175" s="0" t="n">
        <v>0</v>
      </c>
      <c r="P175" s="0" t="n">
        <v>13</v>
      </c>
      <c r="Q175" s="0" t="n">
        <v>1</v>
      </c>
      <c r="R175" s="0" t="n">
        <v>34</v>
      </c>
      <c r="S175" s="0" t="n">
        <v>53.06</v>
      </c>
      <c r="T175" s="0" t="n">
        <v>46.94</v>
      </c>
      <c r="U175" s="0" t="n">
        <v>0.06</v>
      </c>
    </row>
    <row r="176" customFormat="false" ht="15" hidden="false" customHeight="false" outlineLevel="0" collapsed="false">
      <c r="A176" s="0" t="n">
        <v>157</v>
      </c>
      <c r="B176" s="0" t="s">
        <v>743</v>
      </c>
      <c r="C176" s="0" t="s">
        <v>744</v>
      </c>
      <c r="D176" s="0" t="s">
        <v>747</v>
      </c>
      <c r="E176" s="0" t="s">
        <v>748</v>
      </c>
      <c r="F176" s="0" t="n">
        <v>91977</v>
      </c>
      <c r="G176" s="0" t="n">
        <v>57859</v>
      </c>
      <c r="H176" s="0" t="n">
        <v>57859</v>
      </c>
      <c r="I176" s="0" t="n">
        <v>62.91</v>
      </c>
      <c r="J176" s="0" t="n">
        <v>57859</v>
      </c>
      <c r="K176" s="0" t="n">
        <v>57833</v>
      </c>
      <c r="L176" s="0" t="n">
        <v>33891</v>
      </c>
      <c r="M176" s="0" t="n">
        <v>23942</v>
      </c>
      <c r="N176" s="0" t="n">
        <v>26</v>
      </c>
      <c r="O176" s="0" t="n">
        <v>0</v>
      </c>
      <c r="P176" s="0" t="n">
        <v>8</v>
      </c>
      <c r="Q176" s="0" t="n">
        <v>0</v>
      </c>
      <c r="R176" s="0" t="n">
        <v>18</v>
      </c>
      <c r="S176" s="0" t="n">
        <v>58.6</v>
      </c>
      <c r="T176" s="0" t="n">
        <v>41.4</v>
      </c>
      <c r="U176" s="0" t="n">
        <v>0.04</v>
      </c>
    </row>
    <row r="177" customFormat="false" ht="15" hidden="false" customHeight="false" outlineLevel="0" collapsed="false">
      <c r="A177" s="0" t="n">
        <v>159</v>
      </c>
      <c r="B177" s="0" t="s">
        <v>743</v>
      </c>
      <c r="C177" s="0" t="s">
        <v>744</v>
      </c>
      <c r="D177" s="0" t="s">
        <v>749</v>
      </c>
      <c r="E177" s="0" t="s">
        <v>750</v>
      </c>
      <c r="F177" s="0" t="n">
        <v>77788</v>
      </c>
      <c r="G177" s="0" t="n">
        <v>55822</v>
      </c>
      <c r="H177" s="0" t="n">
        <v>55800</v>
      </c>
      <c r="I177" s="0" t="n">
        <v>71.73</v>
      </c>
      <c r="J177" s="0" t="n">
        <v>55800</v>
      </c>
      <c r="K177" s="0" t="n">
        <v>55764</v>
      </c>
      <c r="L177" s="0" t="n">
        <v>36026</v>
      </c>
      <c r="M177" s="0" t="n">
        <v>19738</v>
      </c>
      <c r="N177" s="0" t="n">
        <v>36</v>
      </c>
      <c r="O177" s="0" t="n">
        <v>0</v>
      </c>
      <c r="P177" s="0" t="n">
        <v>12</v>
      </c>
      <c r="Q177" s="0" t="n">
        <v>0</v>
      </c>
      <c r="R177" s="0" t="n">
        <v>24</v>
      </c>
      <c r="S177" s="0" t="n">
        <v>64.6</v>
      </c>
      <c r="T177" s="0" t="n">
        <v>35.4</v>
      </c>
      <c r="U177" s="0" t="n">
        <v>0.06</v>
      </c>
    </row>
    <row r="178" customFormat="false" ht="15" hidden="false" customHeight="false" outlineLevel="0" collapsed="false">
      <c r="A178" s="0" t="n">
        <v>160</v>
      </c>
      <c r="B178" s="0" t="s">
        <v>743</v>
      </c>
      <c r="C178" s="0" t="s">
        <v>744</v>
      </c>
      <c r="D178" s="0" t="s">
        <v>751</v>
      </c>
      <c r="E178" s="0" t="s">
        <v>752</v>
      </c>
      <c r="F178" s="0" t="n">
        <v>69575</v>
      </c>
      <c r="G178" s="0" t="n">
        <v>52970</v>
      </c>
      <c r="H178" s="0" t="n">
        <v>52969</v>
      </c>
      <c r="I178" s="0" t="n">
        <v>76.13</v>
      </c>
      <c r="J178" s="0" t="n">
        <v>52969</v>
      </c>
      <c r="K178" s="0" t="n">
        <v>52941</v>
      </c>
      <c r="L178" s="0" t="n">
        <v>39345</v>
      </c>
      <c r="M178" s="0" t="n">
        <v>13596</v>
      </c>
      <c r="N178" s="0" t="n">
        <v>28</v>
      </c>
      <c r="O178" s="0" t="n">
        <v>0</v>
      </c>
      <c r="P178" s="0" t="n">
        <v>7</v>
      </c>
      <c r="Q178" s="0" t="n">
        <v>0</v>
      </c>
      <c r="R178" s="0" t="n">
        <v>21</v>
      </c>
      <c r="S178" s="0" t="n">
        <v>74.32</v>
      </c>
      <c r="T178" s="0" t="n">
        <v>25.68</v>
      </c>
      <c r="U178" s="0" t="n">
        <v>0.05</v>
      </c>
    </row>
    <row r="179" customFormat="false" ht="15" hidden="false" customHeight="false" outlineLevel="0" collapsed="false">
      <c r="A179" s="0" t="n">
        <v>179</v>
      </c>
      <c r="B179" s="0" t="s">
        <v>743</v>
      </c>
      <c r="C179" s="0" t="s">
        <v>744</v>
      </c>
      <c r="D179" s="0" t="s">
        <v>753</v>
      </c>
      <c r="E179" s="0" t="s">
        <v>754</v>
      </c>
      <c r="F179" s="0" t="n">
        <v>21259</v>
      </c>
      <c r="G179" s="0" t="n">
        <v>14919</v>
      </c>
      <c r="H179" s="0" t="n">
        <v>14919</v>
      </c>
      <c r="I179" s="0" t="n">
        <v>70.18</v>
      </c>
      <c r="J179" s="0" t="n">
        <v>14919</v>
      </c>
      <c r="K179" s="0" t="n">
        <v>14903</v>
      </c>
      <c r="L179" s="0" t="n">
        <v>8232</v>
      </c>
      <c r="M179" s="0" t="n">
        <v>6671</v>
      </c>
      <c r="N179" s="0" t="n">
        <v>16</v>
      </c>
      <c r="O179" s="0" t="n">
        <v>0</v>
      </c>
      <c r="P179" s="0" t="n">
        <v>3</v>
      </c>
      <c r="Q179" s="0" t="n">
        <v>0</v>
      </c>
      <c r="R179" s="0" t="n">
        <v>13</v>
      </c>
      <c r="S179" s="0" t="n">
        <v>55.24</v>
      </c>
      <c r="T179" s="0" t="n">
        <v>44.76</v>
      </c>
      <c r="U179" s="0" t="n">
        <v>0.11</v>
      </c>
    </row>
    <row r="180" customFormat="false" ht="15" hidden="false" customHeight="false" outlineLevel="0" collapsed="false">
      <c r="A180" s="0" t="n">
        <v>162</v>
      </c>
      <c r="B180" s="0" t="s">
        <v>743</v>
      </c>
      <c r="C180" s="0" t="s">
        <v>744</v>
      </c>
      <c r="D180" s="0" t="s">
        <v>755</v>
      </c>
      <c r="E180" s="0" t="s">
        <v>756</v>
      </c>
      <c r="F180" s="0" t="n">
        <v>117392</v>
      </c>
      <c r="G180" s="0" t="n">
        <v>79304</v>
      </c>
      <c r="H180" s="0" t="n">
        <v>79302</v>
      </c>
      <c r="I180" s="0" t="n">
        <v>67.55</v>
      </c>
      <c r="J180" s="0" t="n">
        <v>79302</v>
      </c>
      <c r="K180" s="0" t="n">
        <v>79258</v>
      </c>
      <c r="L180" s="0" t="n">
        <v>44987</v>
      </c>
      <c r="M180" s="0" t="n">
        <v>34271</v>
      </c>
      <c r="N180" s="0" t="n">
        <v>44</v>
      </c>
      <c r="O180" s="0" t="n">
        <v>0</v>
      </c>
      <c r="P180" s="0" t="n">
        <v>7</v>
      </c>
      <c r="Q180" s="0" t="n">
        <v>2</v>
      </c>
      <c r="R180" s="0" t="n">
        <v>35</v>
      </c>
      <c r="S180" s="0" t="n">
        <v>56.76</v>
      </c>
      <c r="T180" s="0" t="n">
        <v>43.24</v>
      </c>
      <c r="U180" s="0" t="n">
        <v>0.06</v>
      </c>
    </row>
    <row r="181" customFormat="false" ht="15" hidden="false" customHeight="false" outlineLevel="0" collapsed="false">
      <c r="A181" s="0" t="n">
        <v>163</v>
      </c>
      <c r="B181" s="0" t="s">
        <v>743</v>
      </c>
      <c r="C181" s="0" t="s">
        <v>744</v>
      </c>
      <c r="D181" s="0" t="s">
        <v>757</v>
      </c>
      <c r="E181" s="0" t="s">
        <v>758</v>
      </c>
      <c r="F181" s="0" t="n">
        <v>272995</v>
      </c>
      <c r="G181" s="0" t="n">
        <v>182307</v>
      </c>
      <c r="H181" s="0" t="n">
        <v>182307</v>
      </c>
      <c r="I181" s="0" t="n">
        <v>66.78</v>
      </c>
      <c r="J181" s="0" t="n">
        <v>182307</v>
      </c>
      <c r="K181" s="0" t="n">
        <v>182220</v>
      </c>
      <c r="L181" s="0" t="n">
        <v>106754</v>
      </c>
      <c r="M181" s="0" t="n">
        <v>75466</v>
      </c>
      <c r="N181" s="0" t="n">
        <v>87</v>
      </c>
      <c r="O181" s="0" t="n">
        <v>2</v>
      </c>
      <c r="P181" s="0" t="n">
        <v>29</v>
      </c>
      <c r="Q181" s="0" t="n">
        <v>4</v>
      </c>
      <c r="R181" s="0" t="n">
        <v>52</v>
      </c>
      <c r="S181" s="0" t="n">
        <v>58.59</v>
      </c>
      <c r="T181" s="0" t="n">
        <v>41.41</v>
      </c>
      <c r="U181" s="0" t="n">
        <v>0.05</v>
      </c>
    </row>
    <row r="182" customFormat="false" ht="15" hidden="false" customHeight="false" outlineLevel="0" collapsed="false">
      <c r="A182" s="0" t="n">
        <v>165</v>
      </c>
      <c r="B182" s="0" t="s">
        <v>743</v>
      </c>
      <c r="C182" s="0" t="s">
        <v>744</v>
      </c>
      <c r="D182" s="0" t="s">
        <v>759</v>
      </c>
      <c r="E182" s="0" t="s">
        <v>760</v>
      </c>
      <c r="F182" s="0" t="n">
        <v>175563</v>
      </c>
      <c r="G182" s="0" t="n">
        <v>125728</v>
      </c>
      <c r="H182" s="0" t="n">
        <v>125728</v>
      </c>
      <c r="I182" s="0" t="n">
        <v>71.61</v>
      </c>
      <c r="J182" s="0" t="n">
        <v>125728</v>
      </c>
      <c r="K182" s="0" t="n">
        <v>125657</v>
      </c>
      <c r="L182" s="0" t="n">
        <v>70308</v>
      </c>
      <c r="M182" s="0" t="n">
        <v>55349</v>
      </c>
      <c r="N182" s="0" t="n">
        <v>71</v>
      </c>
      <c r="O182" s="0" t="n">
        <v>0</v>
      </c>
      <c r="P182" s="0" t="n">
        <v>27</v>
      </c>
      <c r="Q182" s="0" t="n">
        <v>2</v>
      </c>
      <c r="R182" s="0" t="n">
        <v>42</v>
      </c>
      <c r="S182" s="0" t="n">
        <v>55.95</v>
      </c>
      <c r="T182" s="0" t="n">
        <v>44.05</v>
      </c>
      <c r="U182" s="0" t="n">
        <v>0.06</v>
      </c>
    </row>
    <row r="183" customFormat="false" ht="15" hidden="false" customHeight="false" outlineLevel="0" collapsed="false">
      <c r="A183" s="0" t="n">
        <v>166</v>
      </c>
      <c r="B183" s="0" t="s">
        <v>743</v>
      </c>
      <c r="C183" s="0" t="s">
        <v>744</v>
      </c>
      <c r="D183" s="0" t="s">
        <v>761</v>
      </c>
      <c r="E183" s="0" t="s">
        <v>762</v>
      </c>
      <c r="F183" s="0" t="n">
        <v>58624</v>
      </c>
      <c r="G183" s="0" t="n">
        <v>38722</v>
      </c>
      <c r="H183" s="0" t="n">
        <v>38722</v>
      </c>
      <c r="I183" s="0" t="n">
        <v>66.05</v>
      </c>
      <c r="J183" s="0" t="n">
        <v>38722</v>
      </c>
      <c r="K183" s="0" t="n">
        <v>38698</v>
      </c>
      <c r="L183" s="0" t="n">
        <v>24688</v>
      </c>
      <c r="M183" s="0" t="n">
        <v>14010</v>
      </c>
      <c r="N183" s="0" t="n">
        <v>24</v>
      </c>
      <c r="O183" s="0" t="n">
        <v>0</v>
      </c>
      <c r="P183" s="0" t="n">
        <v>6</v>
      </c>
      <c r="Q183" s="0" t="n">
        <v>0</v>
      </c>
      <c r="R183" s="0" t="n">
        <v>18</v>
      </c>
      <c r="S183" s="0" t="n">
        <v>63.8</v>
      </c>
      <c r="T183" s="0" t="n">
        <v>36.2</v>
      </c>
      <c r="U183" s="0" t="n">
        <v>0.06</v>
      </c>
    </row>
    <row r="184" customFormat="false" ht="15" hidden="false" customHeight="false" outlineLevel="0" collapsed="false">
      <c r="A184" s="0" t="n">
        <v>167</v>
      </c>
      <c r="B184" s="0" t="s">
        <v>743</v>
      </c>
      <c r="C184" s="0" t="s">
        <v>744</v>
      </c>
      <c r="D184" s="0" t="s">
        <v>763</v>
      </c>
      <c r="E184" s="0" t="s">
        <v>764</v>
      </c>
      <c r="F184" s="0" t="n">
        <v>66758</v>
      </c>
      <c r="G184" s="0" t="n">
        <v>45505</v>
      </c>
      <c r="H184" s="0" t="n">
        <v>45497</v>
      </c>
      <c r="I184" s="0" t="n">
        <v>68.15</v>
      </c>
      <c r="J184" s="0" t="n">
        <v>45497</v>
      </c>
      <c r="K184" s="0" t="n">
        <v>45468</v>
      </c>
      <c r="L184" s="0" t="n">
        <v>28217</v>
      </c>
      <c r="M184" s="0" t="n">
        <v>17251</v>
      </c>
      <c r="N184" s="0" t="n">
        <v>29</v>
      </c>
      <c r="O184" s="0" t="n">
        <v>0</v>
      </c>
      <c r="P184" s="0" t="n">
        <v>8</v>
      </c>
      <c r="Q184" s="0" t="n">
        <v>0</v>
      </c>
      <c r="R184" s="0" t="n">
        <v>21</v>
      </c>
      <c r="S184" s="0" t="n">
        <v>62.06</v>
      </c>
      <c r="T184" s="0" t="n">
        <v>37.94</v>
      </c>
      <c r="U184" s="0" t="n">
        <v>0.06</v>
      </c>
    </row>
    <row r="185" customFormat="false" ht="15" hidden="false" customHeight="false" outlineLevel="0" collapsed="false">
      <c r="A185" s="0" t="n">
        <v>168</v>
      </c>
      <c r="B185" s="0" t="s">
        <v>743</v>
      </c>
      <c r="C185" s="0" t="s">
        <v>744</v>
      </c>
      <c r="D185" s="0" t="s">
        <v>765</v>
      </c>
      <c r="E185" s="0" t="s">
        <v>766</v>
      </c>
      <c r="F185" s="0" t="n">
        <v>71370</v>
      </c>
      <c r="G185" s="0" t="n">
        <v>48148</v>
      </c>
      <c r="H185" s="0" t="n">
        <v>48139</v>
      </c>
      <c r="I185" s="0" t="n">
        <v>67.45</v>
      </c>
      <c r="J185" s="0" t="n">
        <v>48139</v>
      </c>
      <c r="K185" s="0" t="n">
        <v>48106</v>
      </c>
      <c r="L185" s="0" t="n">
        <v>24114</v>
      </c>
      <c r="M185" s="0" t="n">
        <v>23992</v>
      </c>
      <c r="N185" s="0" t="n">
        <v>33</v>
      </c>
      <c r="O185" s="0" t="n">
        <v>0</v>
      </c>
      <c r="P185" s="0" t="n">
        <v>16</v>
      </c>
      <c r="Q185" s="0" t="n">
        <v>3</v>
      </c>
      <c r="R185" s="0" t="n">
        <v>14</v>
      </c>
      <c r="S185" s="0" t="n">
        <v>50.13</v>
      </c>
      <c r="T185" s="0" t="n">
        <v>49.87</v>
      </c>
      <c r="U185" s="0" t="n">
        <v>0.07</v>
      </c>
    </row>
    <row r="186" customFormat="false" ht="15" hidden="false" customHeight="false" outlineLevel="0" collapsed="false">
      <c r="A186" s="0" t="n">
        <v>169</v>
      </c>
      <c r="B186" s="0" t="s">
        <v>743</v>
      </c>
      <c r="C186" s="0" t="s">
        <v>744</v>
      </c>
      <c r="D186" s="0" t="s">
        <v>767</v>
      </c>
      <c r="E186" s="0" t="s">
        <v>768</v>
      </c>
      <c r="F186" s="0" t="n">
        <v>104572</v>
      </c>
      <c r="G186" s="0" t="n">
        <v>67548</v>
      </c>
      <c r="H186" s="0" t="n">
        <v>67548</v>
      </c>
      <c r="I186" s="0" t="n">
        <v>64.59</v>
      </c>
      <c r="J186" s="0" t="n">
        <v>67548</v>
      </c>
      <c r="K186" s="0" t="n">
        <v>67504</v>
      </c>
      <c r="L186" s="0" t="n">
        <v>38394</v>
      </c>
      <c r="M186" s="0" t="n">
        <v>29110</v>
      </c>
      <c r="N186" s="0" t="n">
        <v>44</v>
      </c>
      <c r="O186" s="0" t="n">
        <v>0</v>
      </c>
      <c r="P186" s="0" t="n">
        <v>16</v>
      </c>
      <c r="Q186" s="0" t="n">
        <v>0</v>
      </c>
      <c r="R186" s="0" t="n">
        <v>28</v>
      </c>
      <c r="S186" s="0" t="n">
        <v>56.88</v>
      </c>
      <c r="T186" s="0" t="n">
        <v>43.12</v>
      </c>
      <c r="U186" s="0" t="n">
        <v>0.07</v>
      </c>
    </row>
    <row r="187" customFormat="false" ht="15" hidden="false" customHeight="false" outlineLevel="0" collapsed="false">
      <c r="A187" s="0" t="n">
        <v>171</v>
      </c>
      <c r="B187" s="0" t="s">
        <v>743</v>
      </c>
      <c r="C187" s="0" t="s">
        <v>744</v>
      </c>
      <c r="D187" s="0" t="s">
        <v>769</v>
      </c>
      <c r="E187" s="0" t="s">
        <v>770</v>
      </c>
      <c r="F187" s="0" t="n">
        <v>16658</v>
      </c>
      <c r="G187" s="0" t="n">
        <v>11402</v>
      </c>
      <c r="H187" s="0" t="n">
        <v>11402</v>
      </c>
      <c r="I187" s="0" t="n">
        <v>68.45</v>
      </c>
      <c r="J187" s="0" t="n">
        <v>11402</v>
      </c>
      <c r="K187" s="0" t="n">
        <v>11382</v>
      </c>
      <c r="L187" s="0" t="n">
        <v>7189</v>
      </c>
      <c r="M187" s="0" t="n">
        <v>4193</v>
      </c>
      <c r="N187" s="0" t="n">
        <v>20</v>
      </c>
      <c r="O187" s="0" t="n">
        <v>0</v>
      </c>
      <c r="P187" s="0" t="n">
        <v>8</v>
      </c>
      <c r="Q187" s="0" t="n">
        <v>0</v>
      </c>
      <c r="R187" s="0" t="n">
        <v>12</v>
      </c>
      <c r="S187" s="0" t="n">
        <v>63.16</v>
      </c>
      <c r="T187" s="0" t="n">
        <v>36.84</v>
      </c>
      <c r="U187" s="0" t="n">
        <v>0.18</v>
      </c>
    </row>
    <row r="188" customFormat="false" ht="15" hidden="false" customHeight="false" outlineLevel="0" collapsed="false">
      <c r="A188" s="0" t="n">
        <v>172</v>
      </c>
      <c r="B188" s="0" t="s">
        <v>743</v>
      </c>
      <c r="C188" s="0" t="s">
        <v>744</v>
      </c>
      <c r="D188" s="0" t="s">
        <v>771</v>
      </c>
      <c r="E188" s="0" t="s">
        <v>772</v>
      </c>
      <c r="F188" s="0" t="n">
        <v>110224</v>
      </c>
      <c r="G188" s="0" t="n">
        <v>81294</v>
      </c>
      <c r="H188" s="0" t="n">
        <v>81294</v>
      </c>
      <c r="I188" s="0" t="n">
        <v>73.75</v>
      </c>
      <c r="J188" s="0" t="n">
        <v>81294</v>
      </c>
      <c r="K188" s="0" t="n">
        <v>81255</v>
      </c>
      <c r="L188" s="0" t="n">
        <v>49641</v>
      </c>
      <c r="M188" s="0" t="n">
        <v>31614</v>
      </c>
      <c r="N188" s="0" t="n">
        <v>39</v>
      </c>
      <c r="O188" s="0" t="n">
        <v>1</v>
      </c>
      <c r="P188" s="0" t="n">
        <v>14</v>
      </c>
      <c r="Q188" s="0" t="n">
        <v>0</v>
      </c>
      <c r="R188" s="0" t="n">
        <v>24</v>
      </c>
      <c r="S188" s="0" t="n">
        <v>61.09</v>
      </c>
      <c r="T188" s="0" t="n">
        <v>38.91</v>
      </c>
      <c r="U188" s="0" t="n">
        <v>0.05</v>
      </c>
    </row>
    <row r="189" customFormat="false" ht="15" hidden="false" customHeight="false" outlineLevel="0" collapsed="false">
      <c r="A189" s="0" t="n">
        <v>152</v>
      </c>
      <c r="B189" s="0" t="s">
        <v>743</v>
      </c>
      <c r="C189" s="0" t="s">
        <v>744</v>
      </c>
      <c r="D189" s="0" t="s">
        <v>773</v>
      </c>
      <c r="E189" s="0" t="s">
        <v>774</v>
      </c>
      <c r="F189" s="0" t="n">
        <v>88440</v>
      </c>
      <c r="G189" s="0" t="n">
        <v>64953</v>
      </c>
      <c r="H189" s="0" t="n">
        <v>64953</v>
      </c>
      <c r="I189" s="0" t="n">
        <v>73.44</v>
      </c>
      <c r="J189" s="0" t="n">
        <v>64953</v>
      </c>
      <c r="K189" s="0" t="n">
        <v>64914</v>
      </c>
      <c r="L189" s="0" t="n">
        <v>37952</v>
      </c>
      <c r="M189" s="0" t="n">
        <v>26962</v>
      </c>
      <c r="N189" s="0" t="n">
        <v>39</v>
      </c>
      <c r="O189" s="0" t="n">
        <v>0</v>
      </c>
      <c r="P189" s="0" t="n">
        <v>14</v>
      </c>
      <c r="Q189" s="0" t="n">
        <v>0</v>
      </c>
      <c r="R189" s="0" t="n">
        <v>25</v>
      </c>
      <c r="S189" s="0" t="n">
        <v>58.47</v>
      </c>
      <c r="T189" s="0" t="n">
        <v>41.53</v>
      </c>
      <c r="U189" s="0" t="n">
        <v>0.06</v>
      </c>
    </row>
    <row r="190" customFormat="false" ht="15" hidden="false" customHeight="false" outlineLevel="0" collapsed="false">
      <c r="A190" s="0" t="n">
        <v>174</v>
      </c>
      <c r="B190" s="0" t="s">
        <v>743</v>
      </c>
      <c r="C190" s="0" t="s">
        <v>744</v>
      </c>
      <c r="D190" s="0" t="s">
        <v>775</v>
      </c>
      <c r="E190" s="0" t="s">
        <v>776</v>
      </c>
      <c r="F190" s="0" t="n">
        <v>17375</v>
      </c>
      <c r="G190" s="0" t="n">
        <v>12231</v>
      </c>
      <c r="H190" s="0" t="n">
        <v>12231</v>
      </c>
      <c r="I190" s="0" t="n">
        <v>70.39</v>
      </c>
      <c r="J190" s="0" t="n">
        <v>12231</v>
      </c>
      <c r="K190" s="0" t="n">
        <v>12222</v>
      </c>
      <c r="L190" s="0" t="n">
        <v>6907</v>
      </c>
      <c r="M190" s="0" t="n">
        <v>5315</v>
      </c>
      <c r="N190" s="0" t="n">
        <v>9</v>
      </c>
      <c r="O190" s="0" t="n">
        <v>0</v>
      </c>
      <c r="P190" s="0" t="n">
        <v>2</v>
      </c>
      <c r="Q190" s="0" t="n">
        <v>0</v>
      </c>
      <c r="R190" s="0" t="n">
        <v>7</v>
      </c>
      <c r="S190" s="0" t="n">
        <v>56.51</v>
      </c>
      <c r="T190" s="0" t="n">
        <v>43.49</v>
      </c>
      <c r="U190" s="0" t="n">
        <v>0.07</v>
      </c>
    </row>
    <row r="191" customFormat="false" ht="15" hidden="false" customHeight="false" outlineLevel="0" collapsed="false">
      <c r="A191" s="0" t="n">
        <v>175</v>
      </c>
      <c r="B191" s="0" t="s">
        <v>743</v>
      </c>
      <c r="C191" s="0" t="s">
        <v>744</v>
      </c>
      <c r="D191" s="0" t="s">
        <v>777</v>
      </c>
      <c r="E191" s="0" t="s">
        <v>778</v>
      </c>
      <c r="F191" s="0" t="n">
        <v>88116</v>
      </c>
      <c r="G191" s="0" t="n">
        <v>61542</v>
      </c>
      <c r="H191" s="0" t="n">
        <v>61542</v>
      </c>
      <c r="I191" s="0" t="n">
        <v>69.84</v>
      </c>
      <c r="J191" s="0" t="n">
        <v>61542</v>
      </c>
      <c r="K191" s="0" t="n">
        <v>61506</v>
      </c>
      <c r="L191" s="0" t="n">
        <v>36265</v>
      </c>
      <c r="M191" s="0" t="n">
        <v>25241</v>
      </c>
      <c r="N191" s="0" t="n">
        <v>36</v>
      </c>
      <c r="O191" s="0" t="n">
        <v>0</v>
      </c>
      <c r="P191" s="0" t="n">
        <v>14</v>
      </c>
      <c r="Q191" s="0" t="n">
        <v>2</v>
      </c>
      <c r="R191" s="0" t="n">
        <v>20</v>
      </c>
      <c r="S191" s="0" t="n">
        <v>58.96</v>
      </c>
      <c r="T191" s="0" t="n">
        <v>41.04</v>
      </c>
      <c r="U191" s="0" t="n">
        <v>0.06</v>
      </c>
    </row>
    <row r="192" customFormat="false" ht="15" hidden="false" customHeight="false" outlineLevel="0" collapsed="false">
      <c r="A192" s="0" t="n">
        <v>176</v>
      </c>
      <c r="B192" s="0" t="s">
        <v>743</v>
      </c>
      <c r="C192" s="0" t="s">
        <v>744</v>
      </c>
      <c r="D192" s="0" t="s">
        <v>779</v>
      </c>
      <c r="E192" s="0" t="s">
        <v>780</v>
      </c>
      <c r="F192" s="0" t="n">
        <v>248949</v>
      </c>
      <c r="G192" s="0" t="n">
        <v>162691</v>
      </c>
      <c r="H192" s="0" t="n">
        <v>162683</v>
      </c>
      <c r="I192" s="0" t="n">
        <v>65.35</v>
      </c>
      <c r="J192" s="0" t="n">
        <v>162683</v>
      </c>
      <c r="K192" s="0" t="n">
        <v>162592</v>
      </c>
      <c r="L192" s="0" t="n">
        <v>102568</v>
      </c>
      <c r="M192" s="0" t="n">
        <v>60024</v>
      </c>
      <c r="N192" s="0" t="n">
        <v>91</v>
      </c>
      <c r="O192" s="0" t="n">
        <v>0</v>
      </c>
      <c r="P192" s="0" t="n">
        <v>30</v>
      </c>
      <c r="Q192" s="0" t="n">
        <v>1</v>
      </c>
      <c r="R192" s="0" t="n">
        <v>60</v>
      </c>
      <c r="S192" s="0" t="n">
        <v>63.08</v>
      </c>
      <c r="T192" s="0" t="n">
        <v>36.92</v>
      </c>
      <c r="U192" s="0" t="n">
        <v>0.06</v>
      </c>
    </row>
    <row r="193" customFormat="false" ht="15" hidden="false" customHeight="false" outlineLevel="0" collapsed="false">
      <c r="A193" s="0" t="n">
        <v>177</v>
      </c>
      <c r="B193" s="0" t="s">
        <v>743</v>
      </c>
      <c r="C193" s="0" t="s">
        <v>744</v>
      </c>
      <c r="D193" s="0" t="s">
        <v>781</v>
      </c>
      <c r="E193" s="0" t="s">
        <v>782</v>
      </c>
      <c r="F193" s="0" t="n">
        <v>66100</v>
      </c>
      <c r="G193" s="0" t="n">
        <v>48931</v>
      </c>
      <c r="H193" s="0" t="n">
        <v>48931</v>
      </c>
      <c r="I193" s="0" t="n">
        <v>74.03</v>
      </c>
      <c r="J193" s="0" t="n">
        <v>48931</v>
      </c>
      <c r="K193" s="0" t="n">
        <v>48899</v>
      </c>
      <c r="L193" s="0" t="n">
        <v>33112</v>
      </c>
      <c r="M193" s="0" t="n">
        <v>15787</v>
      </c>
      <c r="N193" s="0" t="n">
        <v>32</v>
      </c>
      <c r="O193" s="0" t="n">
        <v>0</v>
      </c>
      <c r="P193" s="0" t="n">
        <v>11</v>
      </c>
      <c r="Q193" s="0" t="n">
        <v>1</v>
      </c>
      <c r="R193" s="0" t="n">
        <v>20</v>
      </c>
      <c r="S193" s="0" t="n">
        <v>67.72</v>
      </c>
      <c r="T193" s="0" t="n">
        <v>32.28</v>
      </c>
      <c r="U193" s="0" t="n">
        <v>0.07</v>
      </c>
    </row>
    <row r="194" customFormat="false" ht="15" hidden="false" customHeight="false" outlineLevel="0" collapsed="false">
      <c r="A194" s="0" t="n">
        <v>148</v>
      </c>
      <c r="B194" s="0" t="s">
        <v>743</v>
      </c>
      <c r="C194" s="0" t="s">
        <v>744</v>
      </c>
      <c r="D194" s="0" t="s">
        <v>783</v>
      </c>
      <c r="E194" s="0" t="s">
        <v>784</v>
      </c>
      <c r="F194" s="0" t="n">
        <v>154266</v>
      </c>
      <c r="G194" s="0" t="n">
        <v>104809</v>
      </c>
      <c r="H194" s="0" t="n">
        <v>104809</v>
      </c>
      <c r="I194" s="0" t="n">
        <v>67.94</v>
      </c>
      <c r="J194" s="0" t="n">
        <v>104809</v>
      </c>
      <c r="K194" s="0" t="n">
        <v>104714</v>
      </c>
      <c r="L194" s="0" t="n">
        <v>63985</v>
      </c>
      <c r="M194" s="0" t="n">
        <v>40729</v>
      </c>
      <c r="N194" s="0" t="n">
        <v>95</v>
      </c>
      <c r="O194" s="0" t="n">
        <v>0</v>
      </c>
      <c r="P194" s="0" t="n">
        <v>34</v>
      </c>
      <c r="Q194" s="0" t="n">
        <v>2</v>
      </c>
      <c r="R194" s="0" t="n">
        <v>59</v>
      </c>
      <c r="S194" s="0" t="n">
        <v>61.1</v>
      </c>
      <c r="T194" s="0" t="n">
        <v>38.9</v>
      </c>
      <c r="U194" s="0" t="n">
        <v>0.09</v>
      </c>
    </row>
    <row r="195" customFormat="false" ht="15" hidden="false" customHeight="false" outlineLevel="0" collapsed="false">
      <c r="A195" s="0" t="n">
        <v>149</v>
      </c>
      <c r="B195" s="0" t="s">
        <v>743</v>
      </c>
      <c r="C195" s="0" t="s">
        <v>744</v>
      </c>
      <c r="D195" s="0" t="s">
        <v>785</v>
      </c>
      <c r="E195" s="0" t="s">
        <v>786</v>
      </c>
      <c r="F195" s="0" t="n">
        <v>196809</v>
      </c>
      <c r="G195" s="0" t="n">
        <v>139014</v>
      </c>
      <c r="H195" s="0" t="n">
        <v>139014</v>
      </c>
      <c r="I195" s="0" t="n">
        <v>70.63</v>
      </c>
      <c r="J195" s="0" t="n">
        <v>139014</v>
      </c>
      <c r="K195" s="0" t="n">
        <v>138961</v>
      </c>
      <c r="L195" s="0" t="n">
        <v>76445</v>
      </c>
      <c r="M195" s="0" t="n">
        <v>62516</v>
      </c>
      <c r="N195" s="0" t="n">
        <v>53</v>
      </c>
      <c r="O195" s="0" t="n">
        <v>0</v>
      </c>
      <c r="P195" s="0" t="n">
        <v>19</v>
      </c>
      <c r="Q195" s="0" t="n">
        <v>1</v>
      </c>
      <c r="R195" s="0" t="n">
        <v>33</v>
      </c>
      <c r="S195" s="0" t="n">
        <v>55.01</v>
      </c>
      <c r="T195" s="0" t="n">
        <v>44.99</v>
      </c>
      <c r="U195" s="0" t="n">
        <v>0.04</v>
      </c>
    </row>
    <row r="196" customFormat="false" ht="15" hidden="false" customHeight="false" outlineLevel="0" collapsed="false">
      <c r="A196" s="0" t="n">
        <v>151</v>
      </c>
      <c r="B196" s="0" t="s">
        <v>743</v>
      </c>
      <c r="C196" s="0" t="s">
        <v>744</v>
      </c>
      <c r="D196" s="0" t="s">
        <v>787</v>
      </c>
      <c r="E196" s="0" t="s">
        <v>788</v>
      </c>
      <c r="F196" s="0" t="n">
        <v>66642</v>
      </c>
      <c r="G196" s="0" t="n">
        <v>48734</v>
      </c>
      <c r="H196" s="0" t="n">
        <v>48734</v>
      </c>
      <c r="I196" s="0" t="n">
        <v>73.13</v>
      </c>
      <c r="J196" s="0" t="n">
        <v>48734</v>
      </c>
      <c r="K196" s="0" t="n">
        <v>48696</v>
      </c>
      <c r="L196" s="0" t="n">
        <v>29494</v>
      </c>
      <c r="M196" s="0" t="n">
        <v>19202</v>
      </c>
      <c r="N196" s="0" t="n">
        <v>38</v>
      </c>
      <c r="O196" s="0" t="n">
        <v>0</v>
      </c>
      <c r="P196" s="0" t="n">
        <v>16</v>
      </c>
      <c r="Q196" s="0" t="n">
        <v>1</v>
      </c>
      <c r="R196" s="0" t="n">
        <v>21</v>
      </c>
      <c r="S196" s="0" t="n">
        <v>60.57</v>
      </c>
      <c r="T196" s="0" t="n">
        <v>39.43</v>
      </c>
      <c r="U196" s="0" t="n">
        <v>0.08</v>
      </c>
    </row>
    <row r="197" customFormat="false" ht="15" hidden="false" customHeight="false" outlineLevel="0" collapsed="false">
      <c r="A197" s="0" t="n">
        <v>161</v>
      </c>
      <c r="B197" s="0" t="s">
        <v>743</v>
      </c>
      <c r="C197" s="0" t="s">
        <v>744</v>
      </c>
      <c r="D197" s="0" t="s">
        <v>789</v>
      </c>
      <c r="E197" s="0" t="s">
        <v>790</v>
      </c>
      <c r="F197" s="0" t="n">
        <v>346073</v>
      </c>
      <c r="G197" s="0" t="n">
        <v>252490</v>
      </c>
      <c r="H197" s="0" t="n">
        <v>252481</v>
      </c>
      <c r="I197" s="0" t="n">
        <v>72.96</v>
      </c>
      <c r="J197" s="0" t="n">
        <v>252481</v>
      </c>
      <c r="K197" s="0" t="n">
        <v>252294</v>
      </c>
      <c r="L197" s="0" t="n">
        <v>187796</v>
      </c>
      <c r="M197" s="0" t="n">
        <v>64498</v>
      </c>
      <c r="N197" s="0" t="n">
        <v>187</v>
      </c>
      <c r="O197" s="0" t="n">
        <v>0</v>
      </c>
      <c r="P197" s="0" t="n">
        <v>71</v>
      </c>
      <c r="Q197" s="0" t="n">
        <v>1</v>
      </c>
      <c r="R197" s="0" t="n">
        <v>115</v>
      </c>
      <c r="S197" s="0" t="n">
        <v>74.44</v>
      </c>
      <c r="T197" s="0" t="n">
        <v>25.56</v>
      </c>
      <c r="U197" s="0" t="n">
        <v>0.07</v>
      </c>
    </row>
    <row r="198" customFormat="false" ht="15" hidden="false" customHeight="false" outlineLevel="0" collapsed="false">
      <c r="A198" s="0" t="n">
        <v>173</v>
      </c>
      <c r="B198" s="0" t="s">
        <v>743</v>
      </c>
      <c r="C198" s="0" t="s">
        <v>744</v>
      </c>
      <c r="D198" s="0" t="s">
        <v>791</v>
      </c>
      <c r="E198" s="0" t="s">
        <v>792</v>
      </c>
      <c r="F198" s="0" t="n">
        <v>127294</v>
      </c>
      <c r="G198" s="0" t="n">
        <v>88203</v>
      </c>
      <c r="H198" s="0" t="n">
        <v>88197</v>
      </c>
      <c r="I198" s="0" t="n">
        <v>69.29</v>
      </c>
      <c r="J198" s="0" t="n">
        <v>88197</v>
      </c>
      <c r="K198" s="0" t="n">
        <v>88129</v>
      </c>
      <c r="L198" s="0" t="n">
        <v>57119</v>
      </c>
      <c r="M198" s="0" t="n">
        <v>31010</v>
      </c>
      <c r="N198" s="0" t="n">
        <v>68</v>
      </c>
      <c r="O198" s="0" t="n">
        <v>0</v>
      </c>
      <c r="P198" s="0" t="n">
        <v>17</v>
      </c>
      <c r="Q198" s="0" t="n">
        <v>5</v>
      </c>
      <c r="R198" s="0" t="n">
        <v>46</v>
      </c>
      <c r="S198" s="0" t="n">
        <v>64.81</v>
      </c>
      <c r="T198" s="0" t="n">
        <v>35.19</v>
      </c>
      <c r="U198" s="0" t="n">
        <v>0.08</v>
      </c>
    </row>
    <row r="199" customFormat="false" ht="15" hidden="false" customHeight="false" outlineLevel="0" collapsed="false">
      <c r="A199" s="0" t="n">
        <v>154</v>
      </c>
      <c r="B199" s="0" t="s">
        <v>743</v>
      </c>
      <c r="C199" s="0" t="s">
        <v>744</v>
      </c>
      <c r="D199" s="0" t="s">
        <v>793</v>
      </c>
      <c r="E199" s="0" t="s">
        <v>794</v>
      </c>
      <c r="F199" s="0" t="n">
        <v>67595</v>
      </c>
      <c r="G199" s="0" t="n">
        <v>43250</v>
      </c>
      <c r="H199" s="0" t="n">
        <v>43245</v>
      </c>
      <c r="I199" s="0" t="n">
        <v>63.98</v>
      </c>
      <c r="J199" s="0" t="n">
        <v>43245</v>
      </c>
      <c r="K199" s="0" t="n">
        <v>43220</v>
      </c>
      <c r="L199" s="0" t="n">
        <v>26794</v>
      </c>
      <c r="M199" s="0" t="n">
        <v>16426</v>
      </c>
      <c r="N199" s="0" t="n">
        <v>25</v>
      </c>
      <c r="O199" s="0" t="n">
        <v>0</v>
      </c>
      <c r="P199" s="0" t="n">
        <v>9</v>
      </c>
      <c r="Q199" s="0" t="n">
        <v>0</v>
      </c>
      <c r="R199" s="0" t="n">
        <v>16</v>
      </c>
      <c r="S199" s="0" t="n">
        <v>61.99</v>
      </c>
      <c r="T199" s="0" t="n">
        <v>38.01</v>
      </c>
      <c r="U199" s="0" t="n">
        <v>0.06</v>
      </c>
    </row>
    <row r="200" customFormat="false" ht="15" hidden="false" customHeight="false" outlineLevel="0" collapsed="false">
      <c r="A200" s="0" t="n">
        <v>178</v>
      </c>
      <c r="B200" s="0" t="s">
        <v>743</v>
      </c>
      <c r="C200" s="0" t="s">
        <v>744</v>
      </c>
      <c r="D200" s="0" t="s">
        <v>795</v>
      </c>
      <c r="E200" s="0" t="s">
        <v>796</v>
      </c>
      <c r="F200" s="0" t="n">
        <v>130925</v>
      </c>
      <c r="G200" s="0" t="n">
        <v>88556</v>
      </c>
      <c r="H200" s="0" t="n">
        <v>88556</v>
      </c>
      <c r="I200" s="0" t="n">
        <v>67.64</v>
      </c>
      <c r="J200" s="0" t="n">
        <v>88556</v>
      </c>
      <c r="K200" s="0" t="n">
        <v>88508</v>
      </c>
      <c r="L200" s="0" t="n">
        <v>51560</v>
      </c>
      <c r="M200" s="0" t="n">
        <v>36948</v>
      </c>
      <c r="N200" s="0" t="n">
        <v>48</v>
      </c>
      <c r="O200" s="0" t="n">
        <v>0</v>
      </c>
      <c r="P200" s="0" t="n">
        <v>22</v>
      </c>
      <c r="Q200" s="0" t="n">
        <v>2</v>
      </c>
      <c r="R200" s="0" t="n">
        <v>24</v>
      </c>
      <c r="S200" s="0" t="n">
        <v>58.25</v>
      </c>
      <c r="T200" s="0" t="n">
        <v>41.75</v>
      </c>
      <c r="U200" s="0" t="n">
        <v>0.05</v>
      </c>
    </row>
    <row r="201" customFormat="false" ht="15" hidden="false" customHeight="false" outlineLevel="0" collapsed="false">
      <c r="A201" s="0" t="n">
        <v>150</v>
      </c>
      <c r="B201" s="0" t="s">
        <v>743</v>
      </c>
      <c r="C201" s="0" t="s">
        <v>744</v>
      </c>
      <c r="D201" s="0" t="s">
        <v>797</v>
      </c>
      <c r="E201" s="0" t="s">
        <v>798</v>
      </c>
      <c r="F201" s="0" t="n">
        <v>87137</v>
      </c>
      <c r="G201" s="0" t="n">
        <v>59295</v>
      </c>
      <c r="H201" s="0" t="n">
        <v>59282</v>
      </c>
      <c r="I201" s="0" t="n">
        <v>68.03</v>
      </c>
      <c r="J201" s="0" t="n">
        <v>59282</v>
      </c>
      <c r="K201" s="0" t="n">
        <v>59258</v>
      </c>
      <c r="L201" s="0" t="n">
        <v>32747</v>
      </c>
      <c r="M201" s="0" t="n">
        <v>26511</v>
      </c>
      <c r="N201" s="0" t="n">
        <v>24</v>
      </c>
      <c r="O201" s="0" t="n">
        <v>0</v>
      </c>
      <c r="P201" s="0" t="n">
        <v>9</v>
      </c>
      <c r="Q201" s="0" t="n">
        <v>1</v>
      </c>
      <c r="R201" s="0" t="n">
        <v>14</v>
      </c>
      <c r="S201" s="0" t="n">
        <v>55.26</v>
      </c>
      <c r="T201" s="0" t="n">
        <v>44.74</v>
      </c>
      <c r="U201" s="0" t="n">
        <v>0.04</v>
      </c>
    </row>
    <row r="202" customFormat="false" ht="15" hidden="false" customHeight="false" outlineLevel="0" collapsed="false">
      <c r="A202" s="0" t="n">
        <v>156</v>
      </c>
      <c r="B202" s="0" t="s">
        <v>743</v>
      </c>
      <c r="C202" s="0" t="s">
        <v>744</v>
      </c>
      <c r="D202" s="0" t="s">
        <v>799</v>
      </c>
      <c r="E202" s="0" t="s">
        <v>800</v>
      </c>
      <c r="F202" s="0" t="n">
        <v>105554</v>
      </c>
      <c r="G202" s="0" t="n">
        <v>66418</v>
      </c>
      <c r="H202" s="0" t="n">
        <v>66418</v>
      </c>
      <c r="I202" s="0" t="n">
        <v>62.92</v>
      </c>
      <c r="J202" s="0" t="n">
        <v>66418</v>
      </c>
      <c r="K202" s="0" t="n">
        <v>66385</v>
      </c>
      <c r="L202" s="0" t="n">
        <v>39688</v>
      </c>
      <c r="M202" s="0" t="n">
        <v>26697</v>
      </c>
      <c r="N202" s="0" t="n">
        <v>33</v>
      </c>
      <c r="O202" s="0" t="n">
        <v>0</v>
      </c>
      <c r="P202" s="0" t="n">
        <v>12</v>
      </c>
      <c r="Q202" s="0" t="n">
        <v>0</v>
      </c>
      <c r="R202" s="0" t="n">
        <v>21</v>
      </c>
      <c r="S202" s="0" t="n">
        <v>59.78</v>
      </c>
      <c r="T202" s="0" t="n">
        <v>40.22</v>
      </c>
      <c r="U202" s="0" t="n">
        <v>0.05</v>
      </c>
    </row>
    <row r="203" customFormat="false" ht="15" hidden="false" customHeight="false" outlineLevel="0" collapsed="false">
      <c r="A203" s="0" t="n">
        <v>170</v>
      </c>
      <c r="B203" s="0" t="s">
        <v>743</v>
      </c>
      <c r="C203" s="0" t="s">
        <v>744</v>
      </c>
      <c r="D203" s="0" t="s">
        <v>801</v>
      </c>
      <c r="E203" s="0" t="s">
        <v>802</v>
      </c>
      <c r="F203" s="0" t="n">
        <v>254567</v>
      </c>
      <c r="G203" s="0" t="n">
        <v>155045</v>
      </c>
      <c r="H203" s="0" t="n">
        <v>155045</v>
      </c>
      <c r="I203" s="0" t="n">
        <v>60.91</v>
      </c>
      <c r="J203" s="0" t="n">
        <v>155045</v>
      </c>
      <c r="K203" s="0" t="n">
        <v>154949</v>
      </c>
      <c r="L203" s="0" t="n">
        <v>95549</v>
      </c>
      <c r="M203" s="0" t="n">
        <v>59400</v>
      </c>
      <c r="N203" s="0" t="n">
        <v>96</v>
      </c>
      <c r="O203" s="0" t="n">
        <v>2</v>
      </c>
      <c r="P203" s="0" t="n">
        <v>19</v>
      </c>
      <c r="Q203" s="0" t="n">
        <v>2</v>
      </c>
      <c r="R203" s="0" t="n">
        <v>73</v>
      </c>
      <c r="S203" s="0" t="n">
        <v>61.66</v>
      </c>
      <c r="T203" s="0" t="n">
        <v>38.34</v>
      </c>
      <c r="U203" s="0" t="n">
        <v>0.06</v>
      </c>
    </row>
    <row r="204" customFormat="false" ht="15" hidden="false" customHeight="false" outlineLevel="0" collapsed="false">
      <c r="A204" s="0" t="n">
        <v>158</v>
      </c>
      <c r="B204" s="0" t="s">
        <v>743</v>
      </c>
      <c r="C204" s="0" t="s">
        <v>744</v>
      </c>
      <c r="D204" s="0" t="s">
        <v>803</v>
      </c>
      <c r="E204" s="0" t="s">
        <v>804</v>
      </c>
      <c r="F204" s="0" t="n">
        <v>83031</v>
      </c>
      <c r="G204" s="0" t="n">
        <v>62418</v>
      </c>
      <c r="H204" s="0" t="n">
        <v>62418</v>
      </c>
      <c r="I204" s="0" t="n">
        <v>75.17</v>
      </c>
      <c r="J204" s="0" t="n">
        <v>62418</v>
      </c>
      <c r="K204" s="0" t="n">
        <v>62374</v>
      </c>
      <c r="L204" s="0" t="n">
        <v>44534</v>
      </c>
      <c r="M204" s="0" t="n">
        <v>17840</v>
      </c>
      <c r="N204" s="0" t="n">
        <v>44</v>
      </c>
      <c r="O204" s="0" t="n">
        <v>0</v>
      </c>
      <c r="P204" s="0" t="n">
        <v>7</v>
      </c>
      <c r="Q204" s="0" t="n">
        <v>0</v>
      </c>
      <c r="R204" s="0" t="n">
        <v>37</v>
      </c>
      <c r="S204" s="0" t="n">
        <v>71.4</v>
      </c>
      <c r="T204" s="0" t="n">
        <v>28.6</v>
      </c>
      <c r="U204" s="0" t="n">
        <v>0.07</v>
      </c>
    </row>
    <row r="205" customFormat="false" ht="15" hidden="false" customHeight="false" outlineLevel="0" collapsed="false">
      <c r="A205" s="0" t="n">
        <v>164</v>
      </c>
      <c r="B205" s="0" t="s">
        <v>743</v>
      </c>
      <c r="C205" s="0" t="s">
        <v>744</v>
      </c>
      <c r="D205" s="0" t="s">
        <v>805</v>
      </c>
      <c r="E205" s="0" t="s">
        <v>806</v>
      </c>
      <c r="F205" s="0" t="n">
        <v>449806</v>
      </c>
      <c r="G205" s="0" t="n">
        <v>253000</v>
      </c>
      <c r="H205" s="0" t="n">
        <v>253000</v>
      </c>
      <c r="I205" s="0" t="n">
        <v>56.25</v>
      </c>
      <c r="J205" s="0" t="n">
        <v>253000</v>
      </c>
      <c r="K205" s="0" t="n">
        <v>252809</v>
      </c>
      <c r="L205" s="0" t="n">
        <v>168335</v>
      </c>
      <c r="M205" s="0" t="n">
        <v>84474</v>
      </c>
      <c r="N205" s="0" t="n">
        <v>191</v>
      </c>
      <c r="O205" s="0" t="n">
        <v>1</v>
      </c>
      <c r="P205" s="0" t="n">
        <v>67</v>
      </c>
      <c r="Q205" s="0" t="n">
        <v>7</v>
      </c>
      <c r="R205" s="0" t="n">
        <v>116</v>
      </c>
      <c r="S205" s="0" t="n">
        <v>66.59</v>
      </c>
      <c r="T205" s="0" t="n">
        <v>33.41</v>
      </c>
      <c r="U205" s="0" t="n">
        <v>0.08</v>
      </c>
    </row>
    <row r="206" customFormat="false" ht="15" hidden="false" customHeight="false" outlineLevel="0" collapsed="false">
      <c r="A206" s="0" t="n">
        <v>114</v>
      </c>
      <c r="B206" s="0" t="s">
        <v>155</v>
      </c>
      <c r="C206" s="0" t="s">
        <v>156</v>
      </c>
      <c r="D206" s="0" t="s">
        <v>153</v>
      </c>
      <c r="E206" s="0" t="s">
        <v>154</v>
      </c>
      <c r="F206" s="0" t="n">
        <v>192524</v>
      </c>
      <c r="G206" s="0" t="n">
        <v>138975</v>
      </c>
      <c r="H206" s="0" t="n">
        <v>138975</v>
      </c>
      <c r="I206" s="0" t="n">
        <v>72.18</v>
      </c>
      <c r="J206" s="0" t="n">
        <v>138973</v>
      </c>
      <c r="K206" s="0" t="n">
        <v>138886</v>
      </c>
      <c r="L206" s="0" t="n">
        <v>49889</v>
      </c>
      <c r="M206" s="0" t="n">
        <v>88997</v>
      </c>
      <c r="N206" s="0" t="n">
        <v>87</v>
      </c>
      <c r="O206" s="0" t="n">
        <v>0</v>
      </c>
      <c r="P206" s="0" t="n">
        <v>27</v>
      </c>
      <c r="Q206" s="0" t="n">
        <v>9</v>
      </c>
      <c r="R206" s="0" t="n">
        <v>51</v>
      </c>
      <c r="S206" s="0" t="n">
        <v>35.92</v>
      </c>
      <c r="T206" s="0" t="n">
        <v>64.08</v>
      </c>
      <c r="U206" s="0" t="n">
        <v>0.06</v>
      </c>
    </row>
    <row r="207" customFormat="false" ht="15" hidden="false" customHeight="false" outlineLevel="0" collapsed="false">
      <c r="A207" s="0" t="n">
        <v>115</v>
      </c>
      <c r="B207" s="0" t="s">
        <v>155</v>
      </c>
      <c r="C207" s="0" t="s">
        <v>156</v>
      </c>
      <c r="D207" s="0" t="s">
        <v>157</v>
      </c>
      <c r="E207" s="0" t="s">
        <v>158</v>
      </c>
      <c r="F207" s="0" t="n">
        <v>85298</v>
      </c>
      <c r="G207" s="0" t="n">
        <v>64928</v>
      </c>
      <c r="H207" s="0" t="n">
        <v>64922</v>
      </c>
      <c r="I207" s="0" t="n">
        <v>76.11</v>
      </c>
      <c r="J207" s="0" t="n">
        <v>64922</v>
      </c>
      <c r="K207" s="0" t="n">
        <v>64890</v>
      </c>
      <c r="L207" s="0" t="n">
        <v>29888</v>
      </c>
      <c r="M207" s="0" t="n">
        <v>35002</v>
      </c>
      <c r="N207" s="0" t="n">
        <v>32</v>
      </c>
      <c r="O207" s="0" t="n">
        <v>0</v>
      </c>
      <c r="P207" s="0" t="n">
        <v>10</v>
      </c>
      <c r="Q207" s="0" t="n">
        <v>0</v>
      </c>
      <c r="R207" s="0" t="n">
        <v>22</v>
      </c>
      <c r="S207" s="0" t="n">
        <v>46.06</v>
      </c>
      <c r="T207" s="0" t="n">
        <v>53.94</v>
      </c>
      <c r="U207" s="0" t="n">
        <v>0.05</v>
      </c>
    </row>
    <row r="208" customFormat="false" ht="15" hidden="false" customHeight="false" outlineLevel="0" collapsed="false">
      <c r="A208" s="0" t="n">
        <v>116</v>
      </c>
      <c r="B208" s="0" t="s">
        <v>155</v>
      </c>
      <c r="C208" s="0" t="s">
        <v>156</v>
      </c>
      <c r="D208" s="0" t="s">
        <v>159</v>
      </c>
      <c r="E208" s="0" t="s">
        <v>160</v>
      </c>
      <c r="F208" s="0" t="n">
        <v>116757</v>
      </c>
      <c r="G208" s="0" t="n">
        <v>93347</v>
      </c>
      <c r="H208" s="0" t="n">
        <v>93345</v>
      </c>
      <c r="I208" s="0" t="n">
        <v>79.95</v>
      </c>
      <c r="J208" s="0" t="n">
        <v>93345</v>
      </c>
      <c r="K208" s="0" t="n">
        <v>93277</v>
      </c>
      <c r="L208" s="0" t="n">
        <v>48300</v>
      </c>
      <c r="M208" s="0" t="n">
        <v>44977</v>
      </c>
      <c r="N208" s="0" t="n">
        <v>68</v>
      </c>
      <c r="O208" s="0" t="n">
        <v>0</v>
      </c>
      <c r="P208" s="0" t="n">
        <v>27</v>
      </c>
      <c r="Q208" s="0" t="n">
        <v>4</v>
      </c>
      <c r="R208" s="0" t="n">
        <v>37</v>
      </c>
      <c r="S208" s="0" t="n">
        <v>51.78</v>
      </c>
      <c r="T208" s="0" t="n">
        <v>48.22</v>
      </c>
      <c r="U208" s="0" t="n">
        <v>0.07</v>
      </c>
    </row>
    <row r="209" customFormat="false" ht="15" hidden="false" customHeight="false" outlineLevel="0" collapsed="false">
      <c r="A209" s="0" t="n">
        <v>117</v>
      </c>
      <c r="B209" s="0" t="s">
        <v>155</v>
      </c>
      <c r="C209" s="0" t="s">
        <v>156</v>
      </c>
      <c r="D209" s="0" t="s">
        <v>161</v>
      </c>
      <c r="E209" s="0" t="s">
        <v>162</v>
      </c>
      <c r="F209" s="0" t="n">
        <v>103172</v>
      </c>
      <c r="G209" s="0" t="n">
        <v>74832</v>
      </c>
      <c r="H209" s="0" t="n">
        <v>74825</v>
      </c>
      <c r="I209" s="0" t="n">
        <v>72.53</v>
      </c>
      <c r="J209" s="0" t="n">
        <v>74826</v>
      </c>
      <c r="K209" s="0" t="n">
        <v>74767</v>
      </c>
      <c r="L209" s="0" t="n">
        <v>43385</v>
      </c>
      <c r="M209" s="0" t="n">
        <v>31382</v>
      </c>
      <c r="N209" s="0" t="n">
        <v>59</v>
      </c>
      <c r="O209" s="0" t="n">
        <v>0</v>
      </c>
      <c r="P209" s="0" t="n">
        <v>32</v>
      </c>
      <c r="Q209" s="0" t="n">
        <v>0</v>
      </c>
      <c r="R209" s="0" t="n">
        <v>27</v>
      </c>
      <c r="S209" s="0" t="n">
        <v>58.03</v>
      </c>
      <c r="T209" s="0" t="n">
        <v>41.97</v>
      </c>
      <c r="U209" s="0" t="n">
        <v>0.08</v>
      </c>
    </row>
    <row r="210" customFormat="false" ht="15" hidden="false" customHeight="false" outlineLevel="0" collapsed="false">
      <c r="A210" s="0" t="n">
        <v>118</v>
      </c>
      <c r="B210" s="0" t="s">
        <v>155</v>
      </c>
      <c r="C210" s="0" t="s">
        <v>156</v>
      </c>
      <c r="D210" s="0" t="s">
        <v>163</v>
      </c>
      <c r="E210" s="0" t="s">
        <v>164</v>
      </c>
      <c r="F210" s="0" t="n">
        <v>87873</v>
      </c>
      <c r="G210" s="0" t="n">
        <v>54605</v>
      </c>
      <c r="H210" s="0" t="n">
        <v>54604</v>
      </c>
      <c r="I210" s="0" t="n">
        <v>62.13</v>
      </c>
      <c r="J210" s="0" t="n">
        <v>54598</v>
      </c>
      <c r="K210" s="0" t="n">
        <v>54542</v>
      </c>
      <c r="L210" s="0" t="n">
        <v>24911</v>
      </c>
      <c r="M210" s="0" t="n">
        <v>29631</v>
      </c>
      <c r="N210" s="0" t="n">
        <v>56</v>
      </c>
      <c r="O210" s="0" t="n">
        <v>1</v>
      </c>
      <c r="P210" s="0" t="n">
        <v>32</v>
      </c>
      <c r="Q210" s="0" t="n">
        <v>2</v>
      </c>
      <c r="R210" s="0" t="n">
        <v>21</v>
      </c>
      <c r="S210" s="0" t="n">
        <v>45.67</v>
      </c>
      <c r="T210" s="0" t="n">
        <v>54.33</v>
      </c>
      <c r="U210" s="0" t="n">
        <v>0.1</v>
      </c>
    </row>
    <row r="211" customFormat="false" ht="15" hidden="false" customHeight="false" outlineLevel="0" collapsed="false">
      <c r="A211" s="0" t="n">
        <v>119</v>
      </c>
      <c r="B211" s="0" t="s">
        <v>155</v>
      </c>
      <c r="C211" s="0" t="s">
        <v>156</v>
      </c>
      <c r="D211" s="0" t="s">
        <v>165</v>
      </c>
      <c r="E211" s="0" t="s">
        <v>166</v>
      </c>
      <c r="F211" s="0" t="n">
        <v>102665</v>
      </c>
      <c r="G211" s="0" t="n">
        <v>81866</v>
      </c>
      <c r="H211" s="0" t="n">
        <v>81865</v>
      </c>
      <c r="I211" s="0" t="n">
        <v>79.73</v>
      </c>
      <c r="J211" s="0" t="n">
        <v>81855</v>
      </c>
      <c r="K211" s="0" t="n">
        <v>81792</v>
      </c>
      <c r="L211" s="0" t="n">
        <v>44086</v>
      </c>
      <c r="M211" s="0" t="n">
        <v>37706</v>
      </c>
      <c r="N211" s="0" t="n">
        <v>63</v>
      </c>
      <c r="O211" s="0" t="n">
        <v>0</v>
      </c>
      <c r="P211" s="0" t="n">
        <v>14</v>
      </c>
      <c r="Q211" s="0" t="n">
        <v>2</v>
      </c>
      <c r="R211" s="0" t="n">
        <v>47</v>
      </c>
      <c r="S211" s="0" t="n">
        <v>53.9</v>
      </c>
      <c r="T211" s="0" t="n">
        <v>46.1</v>
      </c>
      <c r="U211" s="0" t="n">
        <v>0.08</v>
      </c>
    </row>
    <row r="212" customFormat="false" ht="15" hidden="false" customHeight="false" outlineLevel="0" collapsed="false">
      <c r="A212" s="0" t="n">
        <v>120</v>
      </c>
      <c r="B212" s="0" t="s">
        <v>155</v>
      </c>
      <c r="C212" s="0" t="s">
        <v>156</v>
      </c>
      <c r="D212" s="0" t="s">
        <v>167</v>
      </c>
      <c r="E212" s="0" t="s">
        <v>168</v>
      </c>
      <c r="F212" s="0" t="n">
        <v>121891</v>
      </c>
      <c r="G212" s="0" t="n">
        <v>97559</v>
      </c>
      <c r="H212" s="0" t="n">
        <v>97551</v>
      </c>
      <c r="I212" s="0" t="n">
        <v>80.03</v>
      </c>
      <c r="J212" s="0" t="n">
        <v>97551</v>
      </c>
      <c r="K212" s="0" t="n">
        <v>97501</v>
      </c>
      <c r="L212" s="0" t="n">
        <v>55272</v>
      </c>
      <c r="M212" s="0" t="n">
        <v>42229</v>
      </c>
      <c r="N212" s="0" t="n">
        <v>50</v>
      </c>
      <c r="O212" s="0" t="n">
        <v>0</v>
      </c>
      <c r="P212" s="0" t="n">
        <v>23</v>
      </c>
      <c r="Q212" s="0" t="n">
        <v>2</v>
      </c>
      <c r="R212" s="0" t="n">
        <v>25</v>
      </c>
      <c r="S212" s="0" t="n">
        <v>56.69</v>
      </c>
      <c r="T212" s="0" t="n">
        <v>43.31</v>
      </c>
      <c r="U212" s="0" t="n">
        <v>0.05</v>
      </c>
    </row>
    <row r="213" customFormat="false" ht="15" hidden="false" customHeight="false" outlineLevel="0" collapsed="false">
      <c r="A213" s="0" t="n">
        <v>121</v>
      </c>
      <c r="B213" s="0" t="s">
        <v>155</v>
      </c>
      <c r="C213" s="0" t="s">
        <v>156</v>
      </c>
      <c r="D213" s="0" t="s">
        <v>169</v>
      </c>
      <c r="E213" s="0" t="s">
        <v>170</v>
      </c>
      <c r="F213" s="0" t="n">
        <v>177211</v>
      </c>
      <c r="G213" s="0" t="n">
        <v>130535</v>
      </c>
      <c r="H213" s="0" t="n">
        <v>130536</v>
      </c>
      <c r="I213" s="0" t="n">
        <v>73.66</v>
      </c>
      <c r="J213" s="0" t="n">
        <v>130534</v>
      </c>
      <c r="K213" s="0" t="n">
        <v>130456</v>
      </c>
      <c r="L213" s="0" t="n">
        <v>63393</v>
      </c>
      <c r="M213" s="0" t="n">
        <v>67063</v>
      </c>
      <c r="N213" s="0" t="n">
        <v>78</v>
      </c>
      <c r="O213" s="0" t="n">
        <v>0</v>
      </c>
      <c r="P213" s="0" t="n">
        <v>32</v>
      </c>
      <c r="Q213" s="0" t="n">
        <v>1</v>
      </c>
      <c r="R213" s="0" t="n">
        <v>45</v>
      </c>
      <c r="S213" s="0" t="n">
        <v>48.59</v>
      </c>
      <c r="T213" s="0" t="n">
        <v>51.41</v>
      </c>
      <c r="U213" s="0" t="n">
        <v>0.06</v>
      </c>
    </row>
    <row r="214" customFormat="false" ht="15" hidden="false" customHeight="false" outlineLevel="0" collapsed="false">
      <c r="A214" s="0" t="n">
        <v>122</v>
      </c>
      <c r="B214" s="0" t="s">
        <v>155</v>
      </c>
      <c r="C214" s="0" t="s">
        <v>156</v>
      </c>
      <c r="D214" s="0" t="s">
        <v>171</v>
      </c>
      <c r="E214" s="0" t="s">
        <v>172</v>
      </c>
      <c r="F214" s="0" t="n">
        <v>198293</v>
      </c>
      <c r="G214" s="0" t="n">
        <v>146846</v>
      </c>
      <c r="H214" s="0" t="n">
        <v>146840</v>
      </c>
      <c r="I214" s="0" t="n">
        <v>74.05</v>
      </c>
      <c r="J214" s="0" t="n">
        <v>146829</v>
      </c>
      <c r="K214" s="0" t="n">
        <v>146675</v>
      </c>
      <c r="L214" s="0" t="n">
        <v>100648</v>
      </c>
      <c r="M214" s="0" t="n">
        <v>46027</v>
      </c>
      <c r="N214" s="0" t="n">
        <v>154</v>
      </c>
      <c r="O214" s="0" t="n">
        <v>0</v>
      </c>
      <c r="P214" s="0" t="n">
        <v>49</v>
      </c>
      <c r="Q214" s="0" t="n">
        <v>6</v>
      </c>
      <c r="R214" s="0" t="n">
        <v>99</v>
      </c>
      <c r="S214" s="0" t="n">
        <v>68.62</v>
      </c>
      <c r="T214" s="0" t="n">
        <v>31.38</v>
      </c>
      <c r="U214" s="0" t="n">
        <v>0.1</v>
      </c>
    </row>
    <row r="215" customFormat="false" ht="15" hidden="false" customHeight="false" outlineLevel="0" collapsed="false">
      <c r="A215" s="0" t="n">
        <v>123</v>
      </c>
      <c r="B215" s="0" t="s">
        <v>155</v>
      </c>
      <c r="C215" s="0" t="s">
        <v>156</v>
      </c>
      <c r="D215" s="0" t="s">
        <v>173</v>
      </c>
      <c r="E215" s="0" t="s">
        <v>174</v>
      </c>
      <c r="F215" s="0" t="n">
        <v>140517</v>
      </c>
      <c r="G215" s="0" t="n">
        <v>98799</v>
      </c>
      <c r="H215" s="0" t="n">
        <v>98786</v>
      </c>
      <c r="I215" s="0" t="n">
        <v>70.3</v>
      </c>
      <c r="J215" s="0" t="n">
        <v>98786</v>
      </c>
      <c r="K215" s="0" t="n">
        <v>98720</v>
      </c>
      <c r="L215" s="0" t="n">
        <v>41384</v>
      </c>
      <c r="M215" s="0" t="n">
        <v>57336</v>
      </c>
      <c r="N215" s="0" t="n">
        <v>66</v>
      </c>
      <c r="O215" s="0" t="n">
        <v>0</v>
      </c>
      <c r="P215" s="0" t="n">
        <v>27</v>
      </c>
      <c r="Q215" s="0" t="n">
        <v>0</v>
      </c>
      <c r="R215" s="0" t="n">
        <v>39</v>
      </c>
      <c r="S215" s="0" t="n">
        <v>41.92</v>
      </c>
      <c r="T215" s="0" t="n">
        <v>58.08</v>
      </c>
      <c r="U215" s="0" t="n">
        <v>0.07</v>
      </c>
    </row>
    <row r="216" customFormat="false" ht="15" hidden="false" customHeight="false" outlineLevel="0" collapsed="false">
      <c r="A216" s="0" t="n">
        <v>124</v>
      </c>
      <c r="B216" s="0" t="s">
        <v>155</v>
      </c>
      <c r="C216" s="0" t="s">
        <v>156</v>
      </c>
      <c r="D216" s="0" t="s">
        <v>175</v>
      </c>
      <c r="E216" s="0" t="s">
        <v>176</v>
      </c>
      <c r="F216" s="0" t="n">
        <v>158171</v>
      </c>
      <c r="G216" s="0" t="n">
        <v>107775</v>
      </c>
      <c r="H216" s="0" t="n">
        <v>107772</v>
      </c>
      <c r="I216" s="0" t="n">
        <v>68.14</v>
      </c>
      <c r="J216" s="0" t="n">
        <v>107775</v>
      </c>
      <c r="K216" s="0" t="n">
        <v>107665</v>
      </c>
      <c r="L216" s="0" t="n">
        <v>49738</v>
      </c>
      <c r="M216" s="0" t="n">
        <v>57927</v>
      </c>
      <c r="N216" s="0" t="n">
        <v>110</v>
      </c>
      <c r="O216" s="0" t="n">
        <v>0</v>
      </c>
      <c r="P216" s="0" t="n">
        <v>42</v>
      </c>
      <c r="Q216" s="0" t="n">
        <v>25</v>
      </c>
      <c r="R216" s="0" t="n">
        <v>43</v>
      </c>
      <c r="S216" s="0" t="n">
        <v>46.2</v>
      </c>
      <c r="T216" s="0" t="n">
        <v>53.8</v>
      </c>
      <c r="U216" s="0" t="n">
        <v>0.1</v>
      </c>
    </row>
    <row r="217" customFormat="false" ht="15" hidden="false" customHeight="false" outlineLevel="0" collapsed="false">
      <c r="A217" s="0" t="n">
        <v>125</v>
      </c>
      <c r="B217" s="0" t="s">
        <v>155</v>
      </c>
      <c r="C217" s="0" t="s">
        <v>156</v>
      </c>
      <c r="D217" s="0" t="s">
        <v>177</v>
      </c>
      <c r="E217" s="0" t="s">
        <v>178</v>
      </c>
      <c r="F217" s="0" t="n">
        <v>109844</v>
      </c>
      <c r="G217" s="0" t="n">
        <v>79431</v>
      </c>
      <c r="H217" s="0" t="n">
        <v>79430</v>
      </c>
      <c r="I217" s="0" t="n">
        <v>72.31</v>
      </c>
      <c r="J217" s="0" t="n">
        <v>79430</v>
      </c>
      <c r="K217" s="0" t="n">
        <v>79380</v>
      </c>
      <c r="L217" s="0" t="n">
        <v>30207</v>
      </c>
      <c r="M217" s="0" t="n">
        <v>49173</v>
      </c>
      <c r="N217" s="0" t="n">
        <v>50</v>
      </c>
      <c r="O217" s="0" t="n">
        <v>0</v>
      </c>
      <c r="P217" s="0" t="n">
        <v>24</v>
      </c>
      <c r="Q217" s="0" t="n">
        <v>2</v>
      </c>
      <c r="R217" s="0" t="n">
        <v>24</v>
      </c>
      <c r="S217" s="0" t="n">
        <v>38.05</v>
      </c>
      <c r="T217" s="0" t="n">
        <v>61.95</v>
      </c>
      <c r="U217" s="0" t="n">
        <v>0.06</v>
      </c>
    </row>
    <row r="218" customFormat="false" ht="15" hidden="false" customHeight="false" outlineLevel="0" collapsed="false">
      <c r="A218" s="0" t="n">
        <v>180</v>
      </c>
      <c r="B218" s="0" t="s">
        <v>155</v>
      </c>
      <c r="C218" s="0" t="s">
        <v>156</v>
      </c>
      <c r="D218" s="0" t="s">
        <v>199</v>
      </c>
      <c r="E218" s="0" t="s">
        <v>200</v>
      </c>
      <c r="F218" s="0" t="n">
        <v>136235</v>
      </c>
      <c r="G218" s="0" t="n">
        <v>106908</v>
      </c>
      <c r="H218" s="0" t="n">
        <v>106895</v>
      </c>
      <c r="I218" s="0" t="n">
        <v>78.46</v>
      </c>
      <c r="J218" s="0" t="n">
        <v>106895</v>
      </c>
      <c r="K218" s="0" t="n">
        <v>106833</v>
      </c>
      <c r="L218" s="0" t="n">
        <v>52877</v>
      </c>
      <c r="M218" s="0" t="n">
        <v>53956</v>
      </c>
      <c r="N218" s="0" t="n">
        <v>62</v>
      </c>
      <c r="O218" s="0" t="n">
        <v>0</v>
      </c>
      <c r="P218" s="0" t="n">
        <v>25</v>
      </c>
      <c r="Q218" s="0" t="n">
        <v>2</v>
      </c>
      <c r="R218" s="0" t="n">
        <v>35</v>
      </c>
      <c r="S218" s="0" t="n">
        <v>49.5</v>
      </c>
      <c r="T218" s="0" t="n">
        <v>50.5</v>
      </c>
      <c r="U218" s="0" t="n">
        <v>0.06</v>
      </c>
    </row>
    <row r="219" customFormat="false" ht="15" hidden="false" customHeight="false" outlineLevel="0" collapsed="false">
      <c r="A219" s="0" t="n">
        <v>181</v>
      </c>
      <c r="B219" s="0" t="s">
        <v>155</v>
      </c>
      <c r="C219" s="0" t="s">
        <v>156</v>
      </c>
      <c r="D219" s="0" t="s">
        <v>201</v>
      </c>
      <c r="E219" s="0" t="s">
        <v>202</v>
      </c>
      <c r="F219" s="0" t="n">
        <v>70185</v>
      </c>
      <c r="G219" s="0" t="n">
        <v>58655</v>
      </c>
      <c r="H219" s="0" t="n">
        <v>58651</v>
      </c>
      <c r="I219" s="0" t="n">
        <v>83.57</v>
      </c>
      <c r="J219" s="0" t="n">
        <v>58651</v>
      </c>
      <c r="K219" s="0" t="n">
        <v>58604</v>
      </c>
      <c r="L219" s="0" t="n">
        <v>32241</v>
      </c>
      <c r="M219" s="0" t="n">
        <v>26363</v>
      </c>
      <c r="N219" s="0" t="n">
        <v>47</v>
      </c>
      <c r="O219" s="0" t="n">
        <v>0</v>
      </c>
      <c r="P219" s="0" t="n">
        <v>15</v>
      </c>
      <c r="Q219" s="0" t="n">
        <v>0</v>
      </c>
      <c r="R219" s="0" t="n">
        <v>32</v>
      </c>
      <c r="S219" s="0" t="n">
        <v>55.02</v>
      </c>
      <c r="T219" s="0" t="n">
        <v>44.98</v>
      </c>
      <c r="U219" s="0" t="n">
        <v>0.08</v>
      </c>
    </row>
    <row r="220" customFormat="false" ht="15" hidden="false" customHeight="false" outlineLevel="0" collapsed="false">
      <c r="A220" s="0" t="n">
        <v>182</v>
      </c>
      <c r="B220" s="0" t="s">
        <v>155</v>
      </c>
      <c r="C220" s="0" t="s">
        <v>156</v>
      </c>
      <c r="D220" s="0" t="s">
        <v>203</v>
      </c>
      <c r="E220" s="0" t="s">
        <v>204</v>
      </c>
      <c r="F220" s="0" t="n">
        <v>52194</v>
      </c>
      <c r="G220" s="0" t="n">
        <v>40755</v>
      </c>
      <c r="H220" s="0" t="n">
        <v>40755</v>
      </c>
      <c r="I220" s="0" t="n">
        <v>78.08</v>
      </c>
      <c r="J220" s="0" t="n">
        <v>40755</v>
      </c>
      <c r="K220" s="0" t="n">
        <v>40724</v>
      </c>
      <c r="L220" s="0" t="n">
        <v>20077</v>
      </c>
      <c r="M220" s="0" t="n">
        <v>20647</v>
      </c>
      <c r="N220" s="0" t="n">
        <v>31</v>
      </c>
      <c r="O220" s="0" t="n">
        <v>0</v>
      </c>
      <c r="P220" s="0" t="n">
        <v>10</v>
      </c>
      <c r="Q220" s="0" t="n">
        <v>5</v>
      </c>
      <c r="R220" s="0" t="n">
        <v>16</v>
      </c>
      <c r="S220" s="0" t="n">
        <v>49.3</v>
      </c>
      <c r="T220" s="0" t="n">
        <v>50.7</v>
      </c>
      <c r="U220" s="0" t="n">
        <v>0.08</v>
      </c>
    </row>
    <row r="221" customFormat="false" ht="15" hidden="false" customHeight="false" outlineLevel="0" collapsed="false">
      <c r="A221" s="0" t="n">
        <v>183</v>
      </c>
      <c r="B221" s="0" t="s">
        <v>155</v>
      </c>
      <c r="C221" s="0" t="s">
        <v>156</v>
      </c>
      <c r="D221" s="0" t="s">
        <v>205</v>
      </c>
      <c r="E221" s="0" t="s">
        <v>206</v>
      </c>
      <c r="F221" s="0" t="n">
        <v>125260</v>
      </c>
      <c r="G221" s="0" t="n">
        <v>94869</v>
      </c>
      <c r="H221" s="0" t="n">
        <v>94869</v>
      </c>
      <c r="I221" s="0" t="n">
        <v>75.74</v>
      </c>
      <c r="J221" s="0" t="n">
        <v>94869</v>
      </c>
      <c r="K221" s="0" t="n">
        <v>94790</v>
      </c>
      <c r="L221" s="0" t="n">
        <v>49261</v>
      </c>
      <c r="M221" s="0" t="n">
        <v>45529</v>
      </c>
      <c r="N221" s="0" t="n">
        <v>79</v>
      </c>
      <c r="O221" s="0" t="n">
        <v>0</v>
      </c>
      <c r="P221" s="0" t="n">
        <v>26</v>
      </c>
      <c r="Q221" s="0" t="n">
        <v>1</v>
      </c>
      <c r="R221" s="0" t="n">
        <v>52</v>
      </c>
      <c r="S221" s="0" t="n">
        <v>51.97</v>
      </c>
      <c r="T221" s="0" t="n">
        <v>48.03</v>
      </c>
      <c r="U221" s="0" t="n">
        <v>0.08</v>
      </c>
    </row>
    <row r="222" customFormat="false" ht="15" hidden="false" customHeight="false" outlineLevel="0" collapsed="false">
      <c r="A222" s="0" t="n">
        <v>217</v>
      </c>
      <c r="B222" s="0" t="s">
        <v>155</v>
      </c>
      <c r="C222" s="0" t="s">
        <v>156</v>
      </c>
      <c r="D222" s="0" t="s">
        <v>273</v>
      </c>
      <c r="E222" s="0" t="s">
        <v>274</v>
      </c>
      <c r="F222" s="0" t="n">
        <v>71726</v>
      </c>
      <c r="G222" s="0" t="n">
        <v>53600</v>
      </c>
      <c r="H222" s="0" t="n">
        <v>53598</v>
      </c>
      <c r="I222" s="0" t="n">
        <v>74.73</v>
      </c>
      <c r="J222" s="0" t="n">
        <v>53598</v>
      </c>
      <c r="K222" s="0" t="n">
        <v>53545</v>
      </c>
      <c r="L222" s="0" t="n">
        <v>22845</v>
      </c>
      <c r="M222" s="0" t="n">
        <v>30700</v>
      </c>
      <c r="N222" s="0" t="n">
        <v>53</v>
      </c>
      <c r="O222" s="0" t="n">
        <v>2</v>
      </c>
      <c r="P222" s="0" t="n">
        <v>15</v>
      </c>
      <c r="Q222" s="0" t="n">
        <v>5</v>
      </c>
      <c r="R222" s="0" t="n">
        <v>31</v>
      </c>
      <c r="S222" s="0" t="n">
        <v>42.67</v>
      </c>
      <c r="T222" s="0" t="n">
        <v>57.33</v>
      </c>
      <c r="U222" s="0" t="n">
        <v>0.1</v>
      </c>
    </row>
    <row r="223" customFormat="false" ht="15" hidden="false" customHeight="false" outlineLevel="0" collapsed="false">
      <c r="A223" s="0" t="n">
        <v>218</v>
      </c>
      <c r="B223" s="0" t="s">
        <v>155</v>
      </c>
      <c r="C223" s="0" t="s">
        <v>156</v>
      </c>
      <c r="D223" s="0" t="s">
        <v>275</v>
      </c>
      <c r="E223" s="0" t="s">
        <v>276</v>
      </c>
      <c r="F223" s="0" t="n">
        <v>61957</v>
      </c>
      <c r="G223" s="0" t="n">
        <v>44390</v>
      </c>
      <c r="H223" s="0" t="n">
        <v>44387</v>
      </c>
      <c r="I223" s="0" t="n">
        <v>71.64</v>
      </c>
      <c r="J223" s="0" t="n">
        <v>44387</v>
      </c>
      <c r="K223" s="0" t="n">
        <v>44350</v>
      </c>
      <c r="L223" s="0" t="n">
        <v>20011</v>
      </c>
      <c r="M223" s="0" t="n">
        <v>24339</v>
      </c>
      <c r="N223" s="0" t="n">
        <v>37</v>
      </c>
      <c r="O223" s="0" t="n">
        <v>0</v>
      </c>
      <c r="P223" s="0" t="n">
        <v>12</v>
      </c>
      <c r="Q223" s="0" t="n">
        <v>4</v>
      </c>
      <c r="R223" s="0" t="n">
        <v>21</v>
      </c>
      <c r="S223" s="0" t="n">
        <v>45.12</v>
      </c>
      <c r="T223" s="0" t="n">
        <v>54.88</v>
      </c>
      <c r="U223" s="0" t="n">
        <v>0.08</v>
      </c>
    </row>
    <row r="224" customFormat="false" ht="15" hidden="false" customHeight="false" outlineLevel="0" collapsed="false">
      <c r="A224" s="0" t="n">
        <v>219</v>
      </c>
      <c r="B224" s="0" t="s">
        <v>155</v>
      </c>
      <c r="C224" s="0" t="s">
        <v>156</v>
      </c>
      <c r="D224" s="0" t="s">
        <v>277</v>
      </c>
      <c r="E224" s="0" t="s">
        <v>278</v>
      </c>
      <c r="F224" s="0" t="n">
        <v>76428</v>
      </c>
      <c r="G224" s="0" t="n">
        <v>59528</v>
      </c>
      <c r="H224" s="0" t="n">
        <v>59531</v>
      </c>
      <c r="I224" s="0" t="n">
        <v>77.89</v>
      </c>
      <c r="J224" s="0" t="n">
        <v>59531</v>
      </c>
      <c r="K224" s="0" t="n">
        <v>59482</v>
      </c>
      <c r="L224" s="0" t="n">
        <v>30974</v>
      </c>
      <c r="M224" s="0" t="n">
        <v>28508</v>
      </c>
      <c r="N224" s="0" t="n">
        <v>49</v>
      </c>
      <c r="O224" s="0" t="n">
        <v>0</v>
      </c>
      <c r="P224" s="0" t="n">
        <v>20</v>
      </c>
      <c r="Q224" s="0" t="n">
        <v>0</v>
      </c>
      <c r="R224" s="0" t="n">
        <v>29</v>
      </c>
      <c r="S224" s="0" t="n">
        <v>52.07</v>
      </c>
      <c r="T224" s="0" t="n">
        <v>47.93</v>
      </c>
      <c r="U224" s="0" t="n">
        <v>0.08</v>
      </c>
    </row>
    <row r="225" customFormat="false" ht="15" hidden="false" customHeight="false" outlineLevel="0" collapsed="false">
      <c r="A225" s="0" t="n">
        <v>220</v>
      </c>
      <c r="B225" s="0" t="s">
        <v>155</v>
      </c>
      <c r="C225" s="0" t="s">
        <v>156</v>
      </c>
      <c r="D225" s="0" t="s">
        <v>279</v>
      </c>
      <c r="E225" s="0" t="s">
        <v>280</v>
      </c>
      <c r="F225" s="0" t="n">
        <v>72755</v>
      </c>
      <c r="G225" s="0" t="n">
        <v>57717</v>
      </c>
      <c r="H225" s="0" t="n">
        <v>57715</v>
      </c>
      <c r="I225" s="0" t="n">
        <v>79.33</v>
      </c>
      <c r="J225" s="0" t="n">
        <v>57715</v>
      </c>
      <c r="K225" s="0" t="n">
        <v>57669</v>
      </c>
      <c r="L225" s="0" t="n">
        <v>23916</v>
      </c>
      <c r="M225" s="0" t="n">
        <v>33753</v>
      </c>
      <c r="N225" s="0" t="n">
        <v>46</v>
      </c>
      <c r="O225" s="0" t="n">
        <v>0</v>
      </c>
      <c r="P225" s="0" t="n">
        <v>16</v>
      </c>
      <c r="Q225" s="0" t="n">
        <v>0</v>
      </c>
      <c r="R225" s="0" t="n">
        <v>30</v>
      </c>
      <c r="S225" s="0" t="n">
        <v>41.47</v>
      </c>
      <c r="T225" s="0" t="n">
        <v>58.53</v>
      </c>
      <c r="U225" s="0" t="n">
        <v>0.08</v>
      </c>
    </row>
    <row r="226" customFormat="false" ht="15" hidden="false" customHeight="false" outlineLevel="0" collapsed="false">
      <c r="A226" s="0" t="n">
        <v>221</v>
      </c>
      <c r="B226" s="0" t="s">
        <v>155</v>
      </c>
      <c r="C226" s="0" t="s">
        <v>156</v>
      </c>
      <c r="D226" s="0" t="s">
        <v>281</v>
      </c>
      <c r="E226" s="0" t="s">
        <v>282</v>
      </c>
      <c r="F226" s="0" t="n">
        <v>121141</v>
      </c>
      <c r="G226" s="0" t="n">
        <v>96966</v>
      </c>
      <c r="H226" s="0" t="n">
        <v>96958</v>
      </c>
      <c r="I226" s="0" t="n">
        <v>80.03</v>
      </c>
      <c r="J226" s="0" t="n">
        <v>96944</v>
      </c>
      <c r="K226" s="0" t="n">
        <v>96892</v>
      </c>
      <c r="L226" s="0" t="n">
        <v>44084</v>
      </c>
      <c r="M226" s="0" t="n">
        <v>52808</v>
      </c>
      <c r="N226" s="0" t="n">
        <v>52</v>
      </c>
      <c r="O226" s="0" t="n">
        <v>1</v>
      </c>
      <c r="P226" s="0" t="n">
        <v>16</v>
      </c>
      <c r="Q226" s="0" t="n">
        <v>0</v>
      </c>
      <c r="R226" s="0" t="n">
        <v>35</v>
      </c>
      <c r="S226" s="0" t="n">
        <v>45.5</v>
      </c>
      <c r="T226" s="0" t="n">
        <v>54.5</v>
      </c>
      <c r="U226" s="0" t="n">
        <v>0.05</v>
      </c>
    </row>
    <row r="227" customFormat="false" ht="15" hidden="false" customHeight="false" outlineLevel="0" collapsed="false">
      <c r="A227" s="0" t="n">
        <v>240</v>
      </c>
      <c r="B227" s="0" t="s">
        <v>155</v>
      </c>
      <c r="C227" s="0" t="s">
        <v>156</v>
      </c>
      <c r="D227" s="0" t="s">
        <v>319</v>
      </c>
      <c r="E227" s="0" t="s">
        <v>320</v>
      </c>
      <c r="F227" s="0" t="n">
        <v>128677</v>
      </c>
      <c r="G227" s="0" t="n">
        <v>100395</v>
      </c>
      <c r="H227" s="0" t="n">
        <v>100395</v>
      </c>
      <c r="I227" s="0" t="n">
        <v>78.02</v>
      </c>
      <c r="J227" s="0" t="n">
        <v>100395</v>
      </c>
      <c r="K227" s="0" t="n">
        <v>100328</v>
      </c>
      <c r="L227" s="0" t="n">
        <v>48257</v>
      </c>
      <c r="M227" s="0" t="n">
        <v>52071</v>
      </c>
      <c r="N227" s="0" t="n">
        <v>67</v>
      </c>
      <c r="O227" s="0" t="n">
        <v>0</v>
      </c>
      <c r="P227" s="0" t="n">
        <v>25</v>
      </c>
      <c r="Q227" s="0" t="n">
        <v>2</v>
      </c>
      <c r="R227" s="0" t="n">
        <v>40</v>
      </c>
      <c r="S227" s="0" t="n">
        <v>48.1</v>
      </c>
      <c r="T227" s="0" t="n">
        <v>51.9</v>
      </c>
      <c r="U227" s="0" t="n">
        <v>0.07</v>
      </c>
    </row>
    <row r="228" customFormat="false" ht="15" hidden="false" customHeight="false" outlineLevel="0" collapsed="false">
      <c r="A228" s="0" t="n">
        <v>241</v>
      </c>
      <c r="B228" s="0" t="s">
        <v>155</v>
      </c>
      <c r="C228" s="0" t="s">
        <v>156</v>
      </c>
      <c r="D228" s="0" t="s">
        <v>321</v>
      </c>
      <c r="E228" s="0" t="s">
        <v>322</v>
      </c>
      <c r="F228" s="0" t="n">
        <v>90588</v>
      </c>
      <c r="G228" s="0" t="n">
        <v>73971</v>
      </c>
      <c r="H228" s="0" t="n">
        <v>73971</v>
      </c>
      <c r="I228" s="0" t="n">
        <v>81.65</v>
      </c>
      <c r="J228" s="0" t="n">
        <v>73967</v>
      </c>
      <c r="K228" s="0" t="n">
        <v>73922</v>
      </c>
      <c r="L228" s="0" t="n">
        <v>37346</v>
      </c>
      <c r="M228" s="0" t="n">
        <v>36576</v>
      </c>
      <c r="N228" s="0" t="n">
        <v>45</v>
      </c>
      <c r="O228" s="0" t="n">
        <v>0</v>
      </c>
      <c r="P228" s="0" t="n">
        <v>12</v>
      </c>
      <c r="Q228" s="0" t="n">
        <v>1</v>
      </c>
      <c r="R228" s="0" t="n">
        <v>32</v>
      </c>
      <c r="S228" s="0" t="n">
        <v>50.52</v>
      </c>
      <c r="T228" s="0" t="n">
        <v>49.48</v>
      </c>
      <c r="U228" s="0" t="n">
        <v>0.06</v>
      </c>
    </row>
    <row r="229" customFormat="false" ht="15" hidden="false" customHeight="false" outlineLevel="0" collapsed="false">
      <c r="A229" s="0" t="n">
        <v>242</v>
      </c>
      <c r="B229" s="0" t="s">
        <v>155</v>
      </c>
      <c r="C229" s="0" t="s">
        <v>156</v>
      </c>
      <c r="D229" s="0" t="s">
        <v>323</v>
      </c>
      <c r="E229" s="0" t="s">
        <v>324</v>
      </c>
      <c r="F229" s="0" t="n">
        <v>97280</v>
      </c>
      <c r="G229" s="0" t="n">
        <v>76148</v>
      </c>
      <c r="H229" s="0" t="n">
        <v>76148</v>
      </c>
      <c r="I229" s="0" t="n">
        <v>78.28</v>
      </c>
      <c r="J229" s="0" t="n">
        <v>76148</v>
      </c>
      <c r="K229" s="0" t="n">
        <v>76074</v>
      </c>
      <c r="L229" s="0" t="n">
        <v>36172</v>
      </c>
      <c r="M229" s="0" t="n">
        <v>39902</v>
      </c>
      <c r="N229" s="0" t="n">
        <v>74</v>
      </c>
      <c r="O229" s="0" t="n">
        <v>0</v>
      </c>
      <c r="P229" s="0" t="n">
        <v>29</v>
      </c>
      <c r="Q229" s="0" t="n">
        <v>1</v>
      </c>
      <c r="R229" s="0" t="n">
        <v>44</v>
      </c>
      <c r="S229" s="0" t="n">
        <v>47.55</v>
      </c>
      <c r="T229" s="0" t="n">
        <v>52.45</v>
      </c>
      <c r="U229" s="0" t="n">
        <v>0.1</v>
      </c>
    </row>
    <row r="230" customFormat="false" ht="15" hidden="false" customHeight="false" outlineLevel="0" collapsed="false">
      <c r="A230" s="0" t="n">
        <v>243</v>
      </c>
      <c r="B230" s="0" t="s">
        <v>155</v>
      </c>
      <c r="C230" s="0" t="s">
        <v>156</v>
      </c>
      <c r="D230" s="0" t="s">
        <v>325</v>
      </c>
      <c r="E230" s="0" t="s">
        <v>326</v>
      </c>
      <c r="F230" s="0" t="n">
        <v>90175</v>
      </c>
      <c r="G230" s="0" t="n">
        <v>71772</v>
      </c>
      <c r="H230" s="0" t="n">
        <v>71772</v>
      </c>
      <c r="I230" s="0" t="n">
        <v>79.59</v>
      </c>
      <c r="J230" s="0" t="n">
        <v>71772</v>
      </c>
      <c r="K230" s="0" t="n">
        <v>71735</v>
      </c>
      <c r="L230" s="0" t="n">
        <v>32210</v>
      </c>
      <c r="M230" s="0" t="n">
        <v>39525</v>
      </c>
      <c r="N230" s="0" t="n">
        <v>37</v>
      </c>
      <c r="O230" s="0" t="n">
        <v>0</v>
      </c>
      <c r="P230" s="0" t="n">
        <v>9</v>
      </c>
      <c r="Q230" s="0" t="n">
        <v>4</v>
      </c>
      <c r="R230" s="0" t="n">
        <v>24</v>
      </c>
      <c r="S230" s="0" t="n">
        <v>44.9</v>
      </c>
      <c r="T230" s="0" t="n">
        <v>55.1</v>
      </c>
      <c r="U230" s="0" t="n">
        <v>0.05</v>
      </c>
    </row>
    <row r="231" customFormat="false" ht="15" hidden="false" customHeight="false" outlineLevel="0" collapsed="false">
      <c r="A231" s="0" t="n">
        <v>244</v>
      </c>
      <c r="B231" s="0" t="s">
        <v>155</v>
      </c>
      <c r="C231" s="0" t="s">
        <v>156</v>
      </c>
      <c r="D231" s="0" t="s">
        <v>327</v>
      </c>
      <c r="E231" s="0" t="s">
        <v>328</v>
      </c>
      <c r="F231" s="0" t="n">
        <v>62781</v>
      </c>
      <c r="G231" s="0" t="n">
        <v>46150</v>
      </c>
      <c r="H231" s="0" t="n">
        <v>46150</v>
      </c>
      <c r="I231" s="0" t="n">
        <v>73.51</v>
      </c>
      <c r="J231" s="0" t="n">
        <v>46150</v>
      </c>
      <c r="K231" s="0" t="n">
        <v>46127</v>
      </c>
      <c r="L231" s="0" t="n">
        <v>16671</v>
      </c>
      <c r="M231" s="0" t="n">
        <v>29456</v>
      </c>
      <c r="N231" s="0" t="n">
        <v>23</v>
      </c>
      <c r="O231" s="0" t="n">
        <v>0</v>
      </c>
      <c r="P231" s="0" t="n">
        <v>10</v>
      </c>
      <c r="Q231" s="0" t="n">
        <v>3</v>
      </c>
      <c r="R231" s="0" t="n">
        <v>10</v>
      </c>
      <c r="S231" s="0" t="n">
        <v>36.14</v>
      </c>
      <c r="T231" s="0" t="n">
        <v>63.86</v>
      </c>
      <c r="U231" s="0" t="n">
        <v>0.05</v>
      </c>
    </row>
    <row r="232" customFormat="false" ht="15" hidden="false" customHeight="false" outlineLevel="0" collapsed="false">
      <c r="A232" s="0" t="n">
        <v>245</v>
      </c>
      <c r="B232" s="0" t="s">
        <v>155</v>
      </c>
      <c r="C232" s="0" t="s">
        <v>156</v>
      </c>
      <c r="D232" s="0" t="s">
        <v>329</v>
      </c>
      <c r="E232" s="0" t="s">
        <v>330</v>
      </c>
      <c r="F232" s="0" t="n">
        <v>69946</v>
      </c>
      <c r="G232" s="0" t="n">
        <v>57836</v>
      </c>
      <c r="H232" s="0" t="n">
        <v>57822</v>
      </c>
      <c r="I232" s="0" t="n">
        <v>82.67</v>
      </c>
      <c r="J232" s="0" t="n">
        <v>57827</v>
      </c>
      <c r="K232" s="0" t="n">
        <v>57795</v>
      </c>
      <c r="L232" s="0" t="n">
        <v>30282</v>
      </c>
      <c r="M232" s="0" t="n">
        <v>27513</v>
      </c>
      <c r="N232" s="0" t="n">
        <v>32</v>
      </c>
      <c r="O232" s="0" t="n">
        <v>0</v>
      </c>
      <c r="P232" s="0" t="n">
        <v>9</v>
      </c>
      <c r="Q232" s="0" t="n">
        <v>0</v>
      </c>
      <c r="R232" s="0" t="n">
        <v>23</v>
      </c>
      <c r="S232" s="0" t="n">
        <v>52.4</v>
      </c>
      <c r="T232" s="0" t="n">
        <v>47.6</v>
      </c>
      <c r="U232" s="0" t="n">
        <v>0.06</v>
      </c>
    </row>
    <row r="233" customFormat="false" ht="15" hidden="false" customHeight="false" outlineLevel="0" collapsed="false">
      <c r="A233" s="0" t="n">
        <v>246</v>
      </c>
      <c r="B233" s="0" t="s">
        <v>155</v>
      </c>
      <c r="C233" s="0" t="s">
        <v>156</v>
      </c>
      <c r="D233" s="0" t="s">
        <v>331</v>
      </c>
      <c r="E233" s="0" t="s">
        <v>332</v>
      </c>
      <c r="F233" s="0" t="n">
        <v>95366</v>
      </c>
      <c r="G233" s="0" t="n">
        <v>70672</v>
      </c>
      <c r="H233" s="0" t="n">
        <v>70670</v>
      </c>
      <c r="I233" s="0" t="n">
        <v>74.1</v>
      </c>
      <c r="J233" s="0" t="n">
        <v>70670</v>
      </c>
      <c r="K233" s="0" t="n">
        <v>70629</v>
      </c>
      <c r="L233" s="0" t="n">
        <v>26582</v>
      </c>
      <c r="M233" s="0" t="n">
        <v>44047</v>
      </c>
      <c r="N233" s="0" t="n">
        <v>41</v>
      </c>
      <c r="O233" s="0" t="n">
        <v>0</v>
      </c>
      <c r="P233" s="0" t="n">
        <v>24</v>
      </c>
      <c r="Q233" s="0" t="n">
        <v>0</v>
      </c>
      <c r="R233" s="0" t="n">
        <v>17</v>
      </c>
      <c r="S233" s="0" t="n">
        <v>37.64</v>
      </c>
      <c r="T233" s="0" t="n">
        <v>62.36</v>
      </c>
      <c r="U233" s="0" t="n">
        <v>0.06</v>
      </c>
    </row>
    <row r="234" customFormat="false" ht="15" hidden="false" customHeight="false" outlineLevel="0" collapsed="false">
      <c r="A234" s="0" t="n">
        <v>247</v>
      </c>
      <c r="B234" s="0" t="s">
        <v>155</v>
      </c>
      <c r="C234" s="0" t="s">
        <v>156</v>
      </c>
      <c r="D234" s="0" t="s">
        <v>333</v>
      </c>
      <c r="E234" s="0" t="s">
        <v>334</v>
      </c>
      <c r="F234" s="0" t="n">
        <v>141061</v>
      </c>
      <c r="G234" s="0" t="n">
        <v>111786</v>
      </c>
      <c r="H234" s="0" t="n">
        <v>111786</v>
      </c>
      <c r="I234" s="0" t="n">
        <v>79.25</v>
      </c>
      <c r="J234" s="0" t="n">
        <v>111786</v>
      </c>
      <c r="K234" s="0" t="n">
        <v>111740</v>
      </c>
      <c r="L234" s="0" t="n">
        <v>47199</v>
      </c>
      <c r="M234" s="0" t="n">
        <v>64541</v>
      </c>
      <c r="N234" s="0" t="n">
        <v>46</v>
      </c>
      <c r="O234" s="0" t="n">
        <v>0</v>
      </c>
      <c r="P234" s="0" t="n">
        <v>8</v>
      </c>
      <c r="Q234" s="0" t="n">
        <v>2</v>
      </c>
      <c r="R234" s="0" t="n">
        <v>36</v>
      </c>
      <c r="S234" s="0" t="n">
        <v>42.24</v>
      </c>
      <c r="T234" s="0" t="n">
        <v>57.76</v>
      </c>
      <c r="U234" s="0" t="n">
        <v>0.04</v>
      </c>
    </row>
    <row r="235" customFormat="false" ht="15" hidden="false" customHeight="false" outlineLevel="0" collapsed="false">
      <c r="A235" s="0" t="n">
        <v>248</v>
      </c>
      <c r="B235" s="0" t="s">
        <v>155</v>
      </c>
      <c r="C235" s="0" t="s">
        <v>156</v>
      </c>
      <c r="D235" s="0" t="s">
        <v>335</v>
      </c>
      <c r="E235" s="0" t="s">
        <v>336</v>
      </c>
      <c r="F235" s="0" t="n">
        <v>65790</v>
      </c>
      <c r="G235" s="0" t="n">
        <v>48803</v>
      </c>
      <c r="H235" s="0" t="n">
        <v>48800</v>
      </c>
      <c r="I235" s="0" t="n">
        <v>74.18</v>
      </c>
      <c r="J235" s="0" t="n">
        <v>48800</v>
      </c>
      <c r="K235" s="0" t="n">
        <v>48780</v>
      </c>
      <c r="L235" s="0" t="n">
        <v>20384</v>
      </c>
      <c r="M235" s="0" t="n">
        <v>28396</v>
      </c>
      <c r="N235" s="0" t="n">
        <v>20</v>
      </c>
      <c r="O235" s="0" t="n">
        <v>0</v>
      </c>
      <c r="P235" s="0" t="n">
        <v>6</v>
      </c>
      <c r="Q235" s="0" t="n">
        <v>1</v>
      </c>
      <c r="R235" s="0" t="n">
        <v>13</v>
      </c>
      <c r="S235" s="0" t="n">
        <v>41.79</v>
      </c>
      <c r="T235" s="0" t="n">
        <v>58.21</v>
      </c>
      <c r="U235" s="0" t="n">
        <v>0.04</v>
      </c>
    </row>
    <row r="236" customFormat="false" ht="15" hidden="false" customHeight="false" outlineLevel="0" collapsed="false">
      <c r="A236" s="0" t="n">
        <v>249</v>
      </c>
      <c r="B236" s="0" t="s">
        <v>155</v>
      </c>
      <c r="C236" s="0" t="s">
        <v>156</v>
      </c>
      <c r="D236" s="0" t="s">
        <v>337</v>
      </c>
      <c r="E236" s="0" t="s">
        <v>338</v>
      </c>
      <c r="F236" s="0" t="n">
        <v>94559</v>
      </c>
      <c r="G236" s="0" t="n">
        <v>75316</v>
      </c>
      <c r="H236" s="0" t="n">
        <v>75316</v>
      </c>
      <c r="I236" s="0" t="n">
        <v>79.65</v>
      </c>
      <c r="J236" s="0" t="n">
        <v>75316</v>
      </c>
      <c r="K236" s="0" t="n">
        <v>75261</v>
      </c>
      <c r="L236" s="0" t="n">
        <v>36170</v>
      </c>
      <c r="M236" s="0" t="n">
        <v>39091</v>
      </c>
      <c r="N236" s="0" t="n">
        <v>55</v>
      </c>
      <c r="O236" s="0" t="n">
        <v>0</v>
      </c>
      <c r="P236" s="0" t="n">
        <v>13</v>
      </c>
      <c r="Q236" s="0" t="n">
        <v>4</v>
      </c>
      <c r="R236" s="0" t="n">
        <v>38</v>
      </c>
      <c r="S236" s="0" t="n">
        <v>48.06</v>
      </c>
      <c r="T236" s="0" t="n">
        <v>51.94</v>
      </c>
      <c r="U236" s="0" t="n">
        <v>0.07</v>
      </c>
    </row>
    <row r="237" customFormat="false" ht="15" hidden="false" customHeight="false" outlineLevel="0" collapsed="false">
      <c r="A237" s="0" t="n">
        <v>250</v>
      </c>
      <c r="B237" s="0" t="s">
        <v>155</v>
      </c>
      <c r="C237" s="0" t="s">
        <v>156</v>
      </c>
      <c r="D237" s="0" t="s">
        <v>339</v>
      </c>
      <c r="E237" s="0" t="s">
        <v>340</v>
      </c>
      <c r="F237" s="0" t="n">
        <v>89595</v>
      </c>
      <c r="G237" s="0" t="n">
        <v>72801</v>
      </c>
      <c r="H237" s="0" t="n">
        <v>72801</v>
      </c>
      <c r="I237" s="0" t="n">
        <v>81.26</v>
      </c>
      <c r="J237" s="0" t="n">
        <v>72801</v>
      </c>
      <c r="K237" s="0" t="n">
        <v>72764</v>
      </c>
      <c r="L237" s="0" t="n">
        <v>42878</v>
      </c>
      <c r="M237" s="0" t="n">
        <v>29886</v>
      </c>
      <c r="N237" s="0" t="n">
        <v>37</v>
      </c>
      <c r="O237" s="0" t="n">
        <v>0</v>
      </c>
      <c r="P237" s="0" t="n">
        <v>12</v>
      </c>
      <c r="Q237" s="0" t="n">
        <v>2</v>
      </c>
      <c r="R237" s="0" t="n">
        <v>23</v>
      </c>
      <c r="S237" s="0" t="n">
        <v>58.93</v>
      </c>
      <c r="T237" s="0" t="n">
        <v>41.07</v>
      </c>
      <c r="U237" s="0" t="n">
        <v>0.05</v>
      </c>
    </row>
    <row r="238" customFormat="false" ht="15" hidden="false" customHeight="false" outlineLevel="0" collapsed="false">
      <c r="A238" s="0" t="n">
        <v>261</v>
      </c>
      <c r="B238" s="0" t="s">
        <v>155</v>
      </c>
      <c r="C238" s="0" t="s">
        <v>156</v>
      </c>
      <c r="D238" s="0" t="s">
        <v>353</v>
      </c>
      <c r="E238" s="0" t="s">
        <v>354</v>
      </c>
      <c r="F238" s="0" t="n">
        <v>90516</v>
      </c>
      <c r="G238" s="0" t="n">
        <v>69828</v>
      </c>
      <c r="H238" s="0" t="n">
        <v>69828</v>
      </c>
      <c r="I238" s="0" t="n">
        <v>77.14</v>
      </c>
      <c r="J238" s="0" t="n">
        <v>69827</v>
      </c>
      <c r="K238" s="0" t="n">
        <v>69786</v>
      </c>
      <c r="L238" s="0" t="n">
        <v>28314</v>
      </c>
      <c r="M238" s="0" t="n">
        <v>41472</v>
      </c>
      <c r="N238" s="0" t="n">
        <v>41</v>
      </c>
      <c r="O238" s="0" t="n">
        <v>0</v>
      </c>
      <c r="P238" s="0" t="n">
        <v>13</v>
      </c>
      <c r="Q238" s="0" t="n">
        <v>0</v>
      </c>
      <c r="R238" s="0" t="n">
        <v>28</v>
      </c>
      <c r="S238" s="0" t="n">
        <v>40.57</v>
      </c>
      <c r="T238" s="0" t="n">
        <v>59.43</v>
      </c>
      <c r="U238" s="0" t="n">
        <v>0.06</v>
      </c>
    </row>
    <row r="239" customFormat="false" ht="15" hidden="false" customHeight="false" outlineLevel="0" collapsed="false">
      <c r="A239" s="0" t="n">
        <v>262</v>
      </c>
      <c r="B239" s="0" t="s">
        <v>155</v>
      </c>
      <c r="C239" s="0" t="s">
        <v>156</v>
      </c>
      <c r="D239" s="0" t="s">
        <v>355</v>
      </c>
      <c r="E239" s="0" t="s">
        <v>356</v>
      </c>
      <c r="F239" s="0" t="n">
        <v>109399</v>
      </c>
      <c r="G239" s="0" t="n">
        <v>82105</v>
      </c>
      <c r="H239" s="0" t="n">
        <v>82105</v>
      </c>
      <c r="I239" s="0" t="n">
        <v>75.05</v>
      </c>
      <c r="J239" s="0" t="n">
        <v>82105</v>
      </c>
      <c r="K239" s="0" t="n">
        <v>82048</v>
      </c>
      <c r="L239" s="0" t="n">
        <v>40169</v>
      </c>
      <c r="M239" s="0" t="n">
        <v>41879</v>
      </c>
      <c r="N239" s="0" t="n">
        <v>57</v>
      </c>
      <c r="O239" s="0" t="n">
        <v>0</v>
      </c>
      <c r="P239" s="0" t="n">
        <v>21</v>
      </c>
      <c r="Q239" s="0" t="n">
        <v>1</v>
      </c>
      <c r="R239" s="0" t="n">
        <v>35</v>
      </c>
      <c r="S239" s="0" t="n">
        <v>48.96</v>
      </c>
      <c r="T239" s="0" t="n">
        <v>51.04</v>
      </c>
      <c r="U239" s="0" t="n">
        <v>0.07</v>
      </c>
    </row>
    <row r="240" customFormat="false" ht="15" hidden="false" customHeight="false" outlineLevel="0" collapsed="false">
      <c r="A240" s="0" t="n">
        <v>263</v>
      </c>
      <c r="B240" s="0" t="s">
        <v>155</v>
      </c>
      <c r="C240" s="0" t="s">
        <v>156</v>
      </c>
      <c r="D240" s="0" t="s">
        <v>357</v>
      </c>
      <c r="E240" s="0" t="s">
        <v>358</v>
      </c>
      <c r="F240" s="0" t="n">
        <v>73951</v>
      </c>
      <c r="G240" s="0" t="n">
        <v>55884</v>
      </c>
      <c r="H240" s="0" t="n">
        <v>55883</v>
      </c>
      <c r="I240" s="0" t="n">
        <v>75.57</v>
      </c>
      <c r="J240" s="0" t="n">
        <v>55883</v>
      </c>
      <c r="K240" s="0" t="n">
        <v>55855</v>
      </c>
      <c r="L240" s="0" t="n">
        <v>19985</v>
      </c>
      <c r="M240" s="0" t="n">
        <v>35870</v>
      </c>
      <c r="N240" s="0" t="n">
        <v>28</v>
      </c>
      <c r="O240" s="0" t="n">
        <v>0</v>
      </c>
      <c r="P240" s="0" t="n">
        <v>9</v>
      </c>
      <c r="Q240" s="0" t="n">
        <v>1</v>
      </c>
      <c r="R240" s="0" t="n">
        <v>18</v>
      </c>
      <c r="S240" s="0" t="n">
        <v>35.78</v>
      </c>
      <c r="T240" s="0" t="n">
        <v>64.22</v>
      </c>
      <c r="U240" s="0" t="n">
        <v>0.05</v>
      </c>
    </row>
    <row r="241" customFormat="false" ht="15" hidden="false" customHeight="false" outlineLevel="0" collapsed="false">
      <c r="A241" s="0" t="n">
        <v>264</v>
      </c>
      <c r="B241" s="0" t="s">
        <v>155</v>
      </c>
      <c r="C241" s="0" t="s">
        <v>156</v>
      </c>
      <c r="D241" s="0" t="s">
        <v>359</v>
      </c>
      <c r="E241" s="0" t="s">
        <v>360</v>
      </c>
      <c r="F241" s="0" t="n">
        <v>85011</v>
      </c>
      <c r="G241" s="0" t="n">
        <v>65057</v>
      </c>
      <c r="H241" s="0" t="n">
        <v>65057</v>
      </c>
      <c r="I241" s="0" t="n">
        <v>76.53</v>
      </c>
      <c r="J241" s="0" t="n">
        <v>65057</v>
      </c>
      <c r="K241" s="0" t="n">
        <v>65016</v>
      </c>
      <c r="L241" s="0" t="n">
        <v>24606</v>
      </c>
      <c r="M241" s="0" t="n">
        <v>40410</v>
      </c>
      <c r="N241" s="0" t="n">
        <v>41</v>
      </c>
      <c r="O241" s="0" t="n">
        <v>0</v>
      </c>
      <c r="P241" s="0" t="n">
        <v>10</v>
      </c>
      <c r="Q241" s="0" t="n">
        <v>0</v>
      </c>
      <c r="R241" s="0" t="n">
        <v>31</v>
      </c>
      <c r="S241" s="0" t="n">
        <v>37.85</v>
      </c>
      <c r="T241" s="0" t="n">
        <v>62.15</v>
      </c>
      <c r="U241" s="0" t="n">
        <v>0.06</v>
      </c>
    </row>
    <row r="242" customFormat="false" ht="15" hidden="false" customHeight="false" outlineLevel="0" collapsed="false">
      <c r="A242" s="0" t="n">
        <v>265</v>
      </c>
      <c r="B242" s="0" t="s">
        <v>155</v>
      </c>
      <c r="C242" s="0" t="s">
        <v>156</v>
      </c>
      <c r="D242" s="0" t="s">
        <v>361</v>
      </c>
      <c r="E242" s="0" t="s">
        <v>362</v>
      </c>
      <c r="F242" s="0" t="n">
        <v>72808</v>
      </c>
      <c r="G242" s="0" t="n">
        <v>54554</v>
      </c>
      <c r="H242" s="0" t="n">
        <v>54553</v>
      </c>
      <c r="I242" s="0" t="n">
        <v>74.93</v>
      </c>
      <c r="J242" s="0" t="n">
        <v>54553</v>
      </c>
      <c r="K242" s="0" t="n">
        <v>54519</v>
      </c>
      <c r="L242" s="0" t="n">
        <v>18876</v>
      </c>
      <c r="M242" s="0" t="n">
        <v>35643</v>
      </c>
      <c r="N242" s="0" t="n">
        <v>34</v>
      </c>
      <c r="O242" s="0" t="n">
        <v>0</v>
      </c>
      <c r="P242" s="0" t="n">
        <v>6</v>
      </c>
      <c r="Q242" s="0" t="n">
        <v>0</v>
      </c>
      <c r="R242" s="0" t="n">
        <v>28</v>
      </c>
      <c r="S242" s="0" t="n">
        <v>34.62</v>
      </c>
      <c r="T242" s="0" t="n">
        <v>65.38</v>
      </c>
      <c r="U242" s="0" t="n">
        <v>0.06</v>
      </c>
    </row>
    <row r="243" customFormat="false" ht="15" hidden="false" customHeight="false" outlineLevel="0" collapsed="false">
      <c r="A243" s="0" t="n">
        <v>266</v>
      </c>
      <c r="B243" s="0" t="s">
        <v>155</v>
      </c>
      <c r="C243" s="0" t="s">
        <v>156</v>
      </c>
      <c r="D243" s="0" t="s">
        <v>363</v>
      </c>
      <c r="E243" s="0" t="s">
        <v>364</v>
      </c>
      <c r="F243" s="0" t="n">
        <v>117298</v>
      </c>
      <c r="G243" s="0" t="n">
        <v>89177</v>
      </c>
      <c r="H243" s="0" t="n">
        <v>89173</v>
      </c>
      <c r="I243" s="0" t="n">
        <v>76.02</v>
      </c>
      <c r="J243" s="0" t="n">
        <v>89173</v>
      </c>
      <c r="K243" s="0" t="n">
        <v>89127</v>
      </c>
      <c r="L243" s="0" t="n">
        <v>36762</v>
      </c>
      <c r="M243" s="0" t="n">
        <v>52365</v>
      </c>
      <c r="N243" s="0" t="n">
        <v>46</v>
      </c>
      <c r="O243" s="0" t="n">
        <v>3</v>
      </c>
      <c r="P243" s="0" t="n">
        <v>8</v>
      </c>
      <c r="Q243" s="0" t="n">
        <v>1</v>
      </c>
      <c r="R243" s="0" t="n">
        <v>34</v>
      </c>
      <c r="S243" s="0" t="n">
        <v>41.25</v>
      </c>
      <c r="T243" s="0" t="n">
        <v>58.75</v>
      </c>
      <c r="U243" s="0" t="n">
        <v>0.05</v>
      </c>
    </row>
    <row r="244" customFormat="false" ht="15" hidden="false" customHeight="false" outlineLevel="0" collapsed="false">
      <c r="A244" s="0" t="n">
        <v>267</v>
      </c>
      <c r="B244" s="0" t="s">
        <v>155</v>
      </c>
      <c r="C244" s="0" t="s">
        <v>156</v>
      </c>
      <c r="D244" s="0" t="s">
        <v>365</v>
      </c>
      <c r="E244" s="0" t="s">
        <v>366</v>
      </c>
      <c r="F244" s="0" t="n">
        <v>87253</v>
      </c>
      <c r="G244" s="0" t="n">
        <v>70399</v>
      </c>
      <c r="H244" s="0" t="n">
        <v>70393</v>
      </c>
      <c r="I244" s="0" t="n">
        <v>80.68</v>
      </c>
      <c r="J244" s="0" t="n">
        <v>70393</v>
      </c>
      <c r="K244" s="0" t="n">
        <v>70349</v>
      </c>
      <c r="L244" s="0" t="n">
        <v>32091</v>
      </c>
      <c r="M244" s="0" t="n">
        <v>38258</v>
      </c>
      <c r="N244" s="0" t="n">
        <v>44</v>
      </c>
      <c r="O244" s="0" t="n">
        <v>0</v>
      </c>
      <c r="P244" s="0" t="n">
        <v>18</v>
      </c>
      <c r="Q244" s="0" t="n">
        <v>4</v>
      </c>
      <c r="R244" s="0" t="n">
        <v>22</v>
      </c>
      <c r="S244" s="0" t="n">
        <v>45.62</v>
      </c>
      <c r="T244" s="0" t="n">
        <v>54.38</v>
      </c>
      <c r="U244" s="0" t="n">
        <v>0.06</v>
      </c>
    </row>
    <row r="245" customFormat="false" ht="15" hidden="false" customHeight="false" outlineLevel="0" collapsed="false">
      <c r="A245" s="0" t="n">
        <v>268</v>
      </c>
      <c r="B245" s="0" t="s">
        <v>155</v>
      </c>
      <c r="C245" s="0" t="s">
        <v>156</v>
      </c>
      <c r="D245" s="0" t="s">
        <v>367</v>
      </c>
      <c r="E245" s="0" t="s">
        <v>368</v>
      </c>
      <c r="F245" s="0" t="n">
        <v>80879</v>
      </c>
      <c r="G245" s="0" t="n">
        <v>60659</v>
      </c>
      <c r="H245" s="0" t="n">
        <v>60659</v>
      </c>
      <c r="I245" s="0" t="n">
        <v>75</v>
      </c>
      <c r="J245" s="0" t="n">
        <v>60659</v>
      </c>
      <c r="K245" s="0" t="n">
        <v>60613</v>
      </c>
      <c r="L245" s="0" t="n">
        <v>22884</v>
      </c>
      <c r="M245" s="0" t="n">
        <v>37729</v>
      </c>
      <c r="N245" s="0" t="n">
        <v>46</v>
      </c>
      <c r="O245" s="0" t="n">
        <v>0</v>
      </c>
      <c r="P245" s="0" t="n">
        <v>13</v>
      </c>
      <c r="Q245" s="0" t="n">
        <v>2</v>
      </c>
      <c r="R245" s="0" t="n">
        <v>31</v>
      </c>
      <c r="S245" s="0" t="n">
        <v>37.75</v>
      </c>
      <c r="T245" s="0" t="n">
        <v>62.25</v>
      </c>
      <c r="U245" s="0" t="n">
        <v>0.08</v>
      </c>
    </row>
    <row r="246" customFormat="false" ht="15" hidden="false" customHeight="false" outlineLevel="0" collapsed="false">
      <c r="A246" s="0" t="n">
        <v>269</v>
      </c>
      <c r="B246" s="0" t="s">
        <v>155</v>
      </c>
      <c r="C246" s="0" t="s">
        <v>156</v>
      </c>
      <c r="D246" s="0" t="s">
        <v>369</v>
      </c>
      <c r="E246" s="0" t="s">
        <v>370</v>
      </c>
      <c r="F246" s="0" t="n">
        <v>102209</v>
      </c>
      <c r="G246" s="0" t="n">
        <v>75913</v>
      </c>
      <c r="H246" s="0" t="n">
        <v>75913</v>
      </c>
      <c r="I246" s="0" t="n">
        <v>74.27</v>
      </c>
      <c r="J246" s="0" t="n">
        <v>75913</v>
      </c>
      <c r="K246" s="0" t="n">
        <v>75869</v>
      </c>
      <c r="L246" s="0" t="n">
        <v>28481</v>
      </c>
      <c r="M246" s="0" t="n">
        <v>47388</v>
      </c>
      <c r="N246" s="0" t="n">
        <v>44</v>
      </c>
      <c r="O246" s="0" t="n">
        <v>0</v>
      </c>
      <c r="P246" s="0" t="n">
        <v>16</v>
      </c>
      <c r="Q246" s="0" t="n">
        <v>0</v>
      </c>
      <c r="R246" s="0" t="n">
        <v>28</v>
      </c>
      <c r="S246" s="0" t="n">
        <v>37.54</v>
      </c>
      <c r="T246" s="0" t="n">
        <v>62.46</v>
      </c>
      <c r="U246" s="0" t="n">
        <v>0.06</v>
      </c>
    </row>
    <row r="247" customFormat="false" ht="15" hidden="false" customHeight="false" outlineLevel="0" collapsed="false">
      <c r="A247" s="0" t="n">
        <v>270</v>
      </c>
      <c r="B247" s="0" t="s">
        <v>155</v>
      </c>
      <c r="C247" s="0" t="s">
        <v>156</v>
      </c>
      <c r="D247" s="0" t="s">
        <v>371</v>
      </c>
      <c r="E247" s="0" t="s">
        <v>372</v>
      </c>
      <c r="F247" s="0" t="n">
        <v>99108</v>
      </c>
      <c r="G247" s="0" t="n">
        <v>72149</v>
      </c>
      <c r="H247" s="0" t="n">
        <v>72146</v>
      </c>
      <c r="I247" s="0" t="n">
        <v>72.8</v>
      </c>
      <c r="J247" s="0" t="n">
        <v>72146</v>
      </c>
      <c r="K247" s="0" t="n">
        <v>72102</v>
      </c>
      <c r="L247" s="0" t="n">
        <v>26065</v>
      </c>
      <c r="M247" s="0" t="n">
        <v>46037</v>
      </c>
      <c r="N247" s="0" t="n">
        <v>44</v>
      </c>
      <c r="O247" s="0" t="n">
        <v>0</v>
      </c>
      <c r="P247" s="0" t="n">
        <v>14</v>
      </c>
      <c r="Q247" s="0" t="n">
        <v>1</v>
      </c>
      <c r="R247" s="0" t="n">
        <v>29</v>
      </c>
      <c r="S247" s="0" t="n">
        <v>36.15</v>
      </c>
      <c r="T247" s="0" t="n">
        <v>63.85</v>
      </c>
      <c r="U247" s="0" t="n">
        <v>0.06</v>
      </c>
    </row>
    <row r="248" customFormat="false" ht="15" hidden="false" customHeight="false" outlineLevel="0" collapsed="false">
      <c r="A248" s="0" t="n">
        <v>271</v>
      </c>
      <c r="B248" s="0" t="s">
        <v>155</v>
      </c>
      <c r="C248" s="0" t="s">
        <v>156</v>
      </c>
      <c r="D248" s="0" t="s">
        <v>373</v>
      </c>
      <c r="E248" s="0" t="s">
        <v>374</v>
      </c>
      <c r="F248" s="0" t="n">
        <v>93019</v>
      </c>
      <c r="G248" s="0" t="n">
        <v>74070</v>
      </c>
      <c r="H248" s="0" t="n">
        <v>74066</v>
      </c>
      <c r="I248" s="0" t="n">
        <v>79.62</v>
      </c>
      <c r="J248" s="0" t="n">
        <v>74066</v>
      </c>
      <c r="K248" s="0" t="n">
        <v>74021</v>
      </c>
      <c r="L248" s="0" t="n">
        <v>32792</v>
      </c>
      <c r="M248" s="0" t="n">
        <v>41229</v>
      </c>
      <c r="N248" s="0" t="n">
        <v>45</v>
      </c>
      <c r="O248" s="0" t="n">
        <v>0</v>
      </c>
      <c r="P248" s="0" t="n">
        <v>15</v>
      </c>
      <c r="Q248" s="0" t="n">
        <v>1</v>
      </c>
      <c r="R248" s="0" t="n">
        <v>29</v>
      </c>
      <c r="S248" s="0" t="n">
        <v>44.3</v>
      </c>
      <c r="T248" s="0" t="n">
        <v>55.7</v>
      </c>
      <c r="U248" s="0" t="n">
        <v>0.06</v>
      </c>
    </row>
    <row r="249" customFormat="false" ht="15" hidden="false" customHeight="false" outlineLevel="0" collapsed="false">
      <c r="A249" s="0" t="n">
        <v>272</v>
      </c>
      <c r="B249" s="0" t="s">
        <v>155</v>
      </c>
      <c r="C249" s="0" t="s">
        <v>156</v>
      </c>
      <c r="D249" s="0" t="s">
        <v>375</v>
      </c>
      <c r="E249" s="0" t="s">
        <v>376</v>
      </c>
      <c r="F249" s="0" t="n">
        <v>82181</v>
      </c>
      <c r="G249" s="0" t="n">
        <v>65051</v>
      </c>
      <c r="H249" s="0" t="n">
        <v>65047</v>
      </c>
      <c r="I249" s="0" t="n">
        <v>79.14</v>
      </c>
      <c r="J249" s="0" t="n">
        <v>65039</v>
      </c>
      <c r="K249" s="0" t="n">
        <v>64996</v>
      </c>
      <c r="L249" s="0" t="n">
        <v>35676</v>
      </c>
      <c r="M249" s="0" t="n">
        <v>29320</v>
      </c>
      <c r="N249" s="0" t="n">
        <v>43</v>
      </c>
      <c r="O249" s="0" t="n">
        <v>0</v>
      </c>
      <c r="P249" s="0" t="n">
        <v>13</v>
      </c>
      <c r="Q249" s="0" t="n">
        <v>2</v>
      </c>
      <c r="R249" s="0" t="n">
        <v>28</v>
      </c>
      <c r="S249" s="0" t="n">
        <v>54.89</v>
      </c>
      <c r="T249" s="0" t="n">
        <v>45.11</v>
      </c>
      <c r="U249" s="0" t="n">
        <v>0.07</v>
      </c>
    </row>
    <row r="250" customFormat="false" ht="15" hidden="false" customHeight="false" outlineLevel="0" collapsed="false">
      <c r="A250" s="0" t="n">
        <v>327</v>
      </c>
      <c r="B250" s="0" t="s">
        <v>155</v>
      </c>
      <c r="C250" s="0" t="s">
        <v>156</v>
      </c>
      <c r="D250" s="0" t="s">
        <v>485</v>
      </c>
      <c r="E250" s="0" t="s">
        <v>486</v>
      </c>
      <c r="F250" s="0" t="n">
        <v>108342</v>
      </c>
      <c r="G250" s="0" t="n">
        <v>81909</v>
      </c>
      <c r="H250" s="0" t="n">
        <v>81912</v>
      </c>
      <c r="I250" s="0" t="n">
        <v>75.6</v>
      </c>
      <c r="J250" s="0" t="n">
        <v>81908</v>
      </c>
      <c r="K250" s="0" t="n">
        <v>81836</v>
      </c>
      <c r="L250" s="0" t="n">
        <v>40668</v>
      </c>
      <c r="M250" s="0" t="n">
        <v>41168</v>
      </c>
      <c r="N250" s="0" t="n">
        <v>72</v>
      </c>
      <c r="O250" s="0" t="n">
        <v>0</v>
      </c>
      <c r="P250" s="0" t="n">
        <v>29</v>
      </c>
      <c r="Q250" s="0" t="n">
        <v>1</v>
      </c>
      <c r="R250" s="0" t="n">
        <v>42</v>
      </c>
      <c r="S250" s="0" t="n">
        <v>49.69</v>
      </c>
      <c r="T250" s="0" t="n">
        <v>50.31</v>
      </c>
      <c r="U250" s="0" t="n">
        <v>0.09</v>
      </c>
    </row>
    <row r="251" customFormat="false" ht="15" hidden="false" customHeight="false" outlineLevel="0" collapsed="false">
      <c r="A251" s="0" t="n">
        <v>328</v>
      </c>
      <c r="B251" s="0" t="s">
        <v>155</v>
      </c>
      <c r="C251" s="0" t="s">
        <v>156</v>
      </c>
      <c r="D251" s="0" t="s">
        <v>487</v>
      </c>
      <c r="E251" s="0" t="s">
        <v>488</v>
      </c>
      <c r="F251" s="0" t="n">
        <v>97331</v>
      </c>
      <c r="G251" s="0" t="n">
        <v>70421</v>
      </c>
      <c r="H251" s="0" t="n">
        <v>70411</v>
      </c>
      <c r="I251" s="0" t="n">
        <v>72.34</v>
      </c>
      <c r="J251" s="0" t="n">
        <v>70411</v>
      </c>
      <c r="K251" s="0" t="n">
        <v>70337</v>
      </c>
      <c r="L251" s="0" t="n">
        <v>49424</v>
      </c>
      <c r="M251" s="0" t="n">
        <v>20913</v>
      </c>
      <c r="N251" s="0" t="n">
        <v>74</v>
      </c>
      <c r="O251" s="0" t="n">
        <v>0</v>
      </c>
      <c r="P251" s="0" t="n">
        <v>29</v>
      </c>
      <c r="Q251" s="0" t="n">
        <v>1</v>
      </c>
      <c r="R251" s="0" t="n">
        <v>44</v>
      </c>
      <c r="S251" s="0" t="n">
        <v>70.27</v>
      </c>
      <c r="T251" s="0" t="n">
        <v>29.73</v>
      </c>
      <c r="U251" s="0" t="n">
        <v>0.11</v>
      </c>
    </row>
    <row r="252" customFormat="false" ht="15" hidden="false" customHeight="false" outlineLevel="0" collapsed="false">
      <c r="A252" s="0" t="n">
        <v>329</v>
      </c>
      <c r="B252" s="0" t="s">
        <v>155</v>
      </c>
      <c r="C252" s="0" t="s">
        <v>156</v>
      </c>
      <c r="D252" s="0" t="s">
        <v>489</v>
      </c>
      <c r="E252" s="0" t="s">
        <v>490</v>
      </c>
      <c r="F252" s="0" t="n">
        <v>104231</v>
      </c>
      <c r="G252" s="0" t="n">
        <v>84167</v>
      </c>
      <c r="H252" s="0" t="n">
        <v>84167</v>
      </c>
      <c r="I252" s="0" t="n">
        <v>80.75</v>
      </c>
      <c r="J252" s="0" t="n">
        <v>84167</v>
      </c>
      <c r="K252" s="0" t="n">
        <v>84110</v>
      </c>
      <c r="L252" s="0" t="n">
        <v>46245</v>
      </c>
      <c r="M252" s="0" t="n">
        <v>37865</v>
      </c>
      <c r="N252" s="0" t="n">
        <v>57</v>
      </c>
      <c r="O252" s="0" t="n">
        <v>0</v>
      </c>
      <c r="P252" s="0" t="n">
        <v>18</v>
      </c>
      <c r="Q252" s="0" t="n">
        <v>0</v>
      </c>
      <c r="R252" s="0" t="n">
        <v>39</v>
      </c>
      <c r="S252" s="0" t="n">
        <v>54.98</v>
      </c>
      <c r="T252" s="0" t="n">
        <v>45.02</v>
      </c>
      <c r="U252" s="0" t="n">
        <v>0.07</v>
      </c>
    </row>
    <row r="253" customFormat="false" ht="15" hidden="false" customHeight="false" outlineLevel="0" collapsed="false">
      <c r="A253" s="0" t="n">
        <v>330</v>
      </c>
      <c r="B253" s="0" t="s">
        <v>155</v>
      </c>
      <c r="C253" s="0" t="s">
        <v>156</v>
      </c>
      <c r="D253" s="0" t="s">
        <v>491</v>
      </c>
      <c r="E253" s="0" t="s">
        <v>492</v>
      </c>
      <c r="F253" s="0" t="n">
        <v>94487</v>
      </c>
      <c r="G253" s="0" t="n">
        <v>76706</v>
      </c>
      <c r="H253" s="0" t="n">
        <v>76706</v>
      </c>
      <c r="I253" s="0" t="n">
        <v>81.18</v>
      </c>
      <c r="J253" s="0" t="n">
        <v>76706</v>
      </c>
      <c r="K253" s="0" t="n">
        <v>76654</v>
      </c>
      <c r="L253" s="0" t="n">
        <v>43462</v>
      </c>
      <c r="M253" s="0" t="n">
        <v>33192</v>
      </c>
      <c r="N253" s="0" t="n">
        <v>52</v>
      </c>
      <c r="O253" s="0" t="n">
        <v>0</v>
      </c>
      <c r="P253" s="0" t="n">
        <v>13</v>
      </c>
      <c r="Q253" s="0" t="n">
        <v>0</v>
      </c>
      <c r="R253" s="0" t="n">
        <v>39</v>
      </c>
      <c r="S253" s="0" t="n">
        <v>56.7</v>
      </c>
      <c r="T253" s="0" t="n">
        <v>43.3</v>
      </c>
      <c r="U253" s="0" t="n">
        <v>0.07</v>
      </c>
    </row>
    <row r="254" customFormat="false" ht="15" hidden="false" customHeight="false" outlineLevel="0" collapsed="false">
      <c r="A254" s="0" t="n">
        <v>331</v>
      </c>
      <c r="B254" s="0" t="s">
        <v>155</v>
      </c>
      <c r="C254" s="0" t="s">
        <v>156</v>
      </c>
      <c r="D254" s="0" t="s">
        <v>493</v>
      </c>
      <c r="E254" s="0" t="s">
        <v>494</v>
      </c>
      <c r="F254" s="0" t="n">
        <v>82441</v>
      </c>
      <c r="G254" s="0" t="n">
        <v>65721</v>
      </c>
      <c r="H254" s="0" t="n">
        <v>65719</v>
      </c>
      <c r="I254" s="0" t="n">
        <v>79.72</v>
      </c>
      <c r="J254" s="0" t="n">
        <v>65719</v>
      </c>
      <c r="K254" s="0" t="n">
        <v>65671</v>
      </c>
      <c r="L254" s="0" t="n">
        <v>35236</v>
      </c>
      <c r="M254" s="0" t="n">
        <v>30435</v>
      </c>
      <c r="N254" s="0" t="n">
        <v>48</v>
      </c>
      <c r="O254" s="0" t="n">
        <v>0</v>
      </c>
      <c r="P254" s="0" t="n">
        <v>8</v>
      </c>
      <c r="Q254" s="0" t="n">
        <v>1</v>
      </c>
      <c r="R254" s="0" t="n">
        <v>39</v>
      </c>
      <c r="S254" s="0" t="n">
        <v>53.66</v>
      </c>
      <c r="T254" s="0" t="n">
        <v>46.34</v>
      </c>
      <c r="U254" s="0" t="n">
        <v>0.07</v>
      </c>
    </row>
    <row r="255" customFormat="false" ht="15" hidden="false" customHeight="false" outlineLevel="0" collapsed="false">
      <c r="A255" s="0" t="n">
        <v>352</v>
      </c>
      <c r="B255" s="0" t="s">
        <v>155</v>
      </c>
      <c r="C255" s="0" t="s">
        <v>156</v>
      </c>
      <c r="D255" s="0" t="s">
        <v>535</v>
      </c>
      <c r="E255" s="0" t="s">
        <v>536</v>
      </c>
      <c r="F255" s="0" t="n">
        <v>98613</v>
      </c>
      <c r="G255" s="0" t="n">
        <v>77069</v>
      </c>
      <c r="H255" s="0" t="n">
        <v>77063</v>
      </c>
      <c r="I255" s="0" t="n">
        <v>78.14</v>
      </c>
      <c r="J255" s="0" t="n">
        <v>77058</v>
      </c>
      <c r="K255" s="0" t="n">
        <v>77003</v>
      </c>
      <c r="L255" s="0" t="n">
        <v>45841</v>
      </c>
      <c r="M255" s="0" t="n">
        <v>31162</v>
      </c>
      <c r="N255" s="0" t="n">
        <v>55</v>
      </c>
      <c r="O255" s="0" t="n">
        <v>0</v>
      </c>
      <c r="P255" s="0" t="n">
        <v>16</v>
      </c>
      <c r="Q255" s="0" t="n">
        <v>3</v>
      </c>
      <c r="R255" s="0" t="n">
        <v>36</v>
      </c>
      <c r="S255" s="0" t="n">
        <v>59.53</v>
      </c>
      <c r="T255" s="0" t="n">
        <v>40.47</v>
      </c>
      <c r="U255" s="0" t="n">
        <v>0.07</v>
      </c>
    </row>
    <row r="256" customFormat="false" ht="15" hidden="false" customHeight="false" outlineLevel="0" collapsed="false">
      <c r="A256" s="0" t="n">
        <v>353</v>
      </c>
      <c r="B256" s="0" t="s">
        <v>155</v>
      </c>
      <c r="C256" s="0" t="s">
        <v>156</v>
      </c>
      <c r="D256" s="0" t="s">
        <v>537</v>
      </c>
      <c r="E256" s="0" t="s">
        <v>538</v>
      </c>
      <c r="F256" s="0" t="n">
        <v>56382</v>
      </c>
      <c r="G256" s="0" t="n">
        <v>45348</v>
      </c>
      <c r="H256" s="0" t="n">
        <v>45343</v>
      </c>
      <c r="I256" s="0" t="n">
        <v>80.42</v>
      </c>
      <c r="J256" s="0" t="n">
        <v>45343</v>
      </c>
      <c r="K256" s="0" t="n">
        <v>45303</v>
      </c>
      <c r="L256" s="0" t="n">
        <v>23596</v>
      </c>
      <c r="M256" s="0" t="n">
        <v>21707</v>
      </c>
      <c r="N256" s="0" t="n">
        <v>40</v>
      </c>
      <c r="O256" s="0" t="n">
        <v>0</v>
      </c>
      <c r="P256" s="0" t="n">
        <v>11</v>
      </c>
      <c r="Q256" s="0" t="n">
        <v>5</v>
      </c>
      <c r="R256" s="0" t="n">
        <v>24</v>
      </c>
      <c r="S256" s="0" t="n">
        <v>52.08</v>
      </c>
      <c r="T256" s="0" t="n">
        <v>47.92</v>
      </c>
      <c r="U256" s="0" t="n">
        <v>0.09</v>
      </c>
    </row>
    <row r="257" customFormat="false" ht="15" hidden="false" customHeight="false" outlineLevel="0" collapsed="false">
      <c r="A257" s="0" t="n">
        <v>354</v>
      </c>
      <c r="B257" s="0" t="s">
        <v>155</v>
      </c>
      <c r="C257" s="0" t="s">
        <v>156</v>
      </c>
      <c r="D257" s="0" t="s">
        <v>539</v>
      </c>
      <c r="E257" s="0" t="s">
        <v>540</v>
      </c>
      <c r="F257" s="0" t="n">
        <v>102209</v>
      </c>
      <c r="G257" s="0" t="n">
        <v>78672</v>
      </c>
      <c r="H257" s="0" t="n">
        <v>78671</v>
      </c>
      <c r="I257" s="0" t="n">
        <v>76.96</v>
      </c>
      <c r="J257" s="0" t="n">
        <v>78657</v>
      </c>
      <c r="K257" s="0" t="n">
        <v>78613</v>
      </c>
      <c r="L257" s="0" t="n">
        <v>44155</v>
      </c>
      <c r="M257" s="0" t="n">
        <v>34458</v>
      </c>
      <c r="N257" s="0" t="n">
        <v>44</v>
      </c>
      <c r="O257" s="0" t="n">
        <v>0</v>
      </c>
      <c r="P257" s="0" t="n">
        <v>19</v>
      </c>
      <c r="Q257" s="0" t="n">
        <v>6</v>
      </c>
      <c r="R257" s="0" t="n">
        <v>19</v>
      </c>
      <c r="S257" s="0" t="n">
        <v>56.17</v>
      </c>
      <c r="T257" s="0" t="n">
        <v>43.83</v>
      </c>
      <c r="U257" s="0" t="n">
        <v>0.06</v>
      </c>
    </row>
    <row r="258" customFormat="false" ht="15" hidden="false" customHeight="false" outlineLevel="0" collapsed="false">
      <c r="A258" s="0" t="n">
        <v>355</v>
      </c>
      <c r="B258" s="0" t="s">
        <v>155</v>
      </c>
      <c r="C258" s="0" t="s">
        <v>156</v>
      </c>
      <c r="D258" s="0" t="s">
        <v>541</v>
      </c>
      <c r="E258" s="0" t="s">
        <v>542</v>
      </c>
      <c r="F258" s="0" t="n">
        <v>66730</v>
      </c>
      <c r="G258" s="0" t="n">
        <v>54832</v>
      </c>
      <c r="H258" s="0" t="n">
        <v>54830</v>
      </c>
      <c r="I258" s="0" t="n">
        <v>82.17</v>
      </c>
      <c r="J258" s="0" t="n">
        <v>54829</v>
      </c>
      <c r="K258" s="0" t="n">
        <v>54796</v>
      </c>
      <c r="L258" s="0" t="n">
        <v>29088</v>
      </c>
      <c r="M258" s="0" t="n">
        <v>25708</v>
      </c>
      <c r="N258" s="0" t="n">
        <v>33</v>
      </c>
      <c r="O258" s="0" t="n">
        <v>0</v>
      </c>
      <c r="P258" s="0" t="n">
        <v>11</v>
      </c>
      <c r="Q258" s="0" t="n">
        <v>0</v>
      </c>
      <c r="R258" s="0" t="n">
        <v>22</v>
      </c>
      <c r="S258" s="0" t="n">
        <v>53.08</v>
      </c>
      <c r="T258" s="0" t="n">
        <v>46.92</v>
      </c>
      <c r="U258" s="0" t="n">
        <v>0.06</v>
      </c>
    </row>
    <row r="259" customFormat="false" ht="15" hidden="false" customHeight="false" outlineLevel="0" collapsed="false">
      <c r="A259" s="0" t="n">
        <v>356</v>
      </c>
      <c r="B259" s="0" t="s">
        <v>155</v>
      </c>
      <c r="C259" s="0" t="s">
        <v>156</v>
      </c>
      <c r="D259" s="0" t="s">
        <v>543</v>
      </c>
      <c r="E259" s="0" t="s">
        <v>544</v>
      </c>
      <c r="F259" s="0" t="n">
        <v>103731</v>
      </c>
      <c r="G259" s="0" t="n">
        <v>81200</v>
      </c>
      <c r="H259" s="0" t="n">
        <v>81200</v>
      </c>
      <c r="I259" s="0" t="n">
        <v>78.28</v>
      </c>
      <c r="J259" s="0" t="n">
        <v>81200</v>
      </c>
      <c r="K259" s="0" t="n">
        <v>81161</v>
      </c>
      <c r="L259" s="0" t="n">
        <v>40181</v>
      </c>
      <c r="M259" s="0" t="n">
        <v>40980</v>
      </c>
      <c r="N259" s="0" t="n">
        <v>39</v>
      </c>
      <c r="O259" s="0" t="n">
        <v>1</v>
      </c>
      <c r="P259" s="0" t="n">
        <v>9</v>
      </c>
      <c r="Q259" s="0" t="n">
        <v>1</v>
      </c>
      <c r="R259" s="0" t="n">
        <v>28</v>
      </c>
      <c r="S259" s="0" t="n">
        <v>49.51</v>
      </c>
      <c r="T259" s="0" t="n">
        <v>50.49</v>
      </c>
      <c r="U259" s="0" t="n">
        <v>0.05</v>
      </c>
    </row>
    <row r="260" customFormat="false" ht="15" hidden="false" customHeight="false" outlineLevel="0" collapsed="false">
      <c r="A260" s="0" t="n">
        <v>357</v>
      </c>
      <c r="B260" s="0" t="s">
        <v>155</v>
      </c>
      <c r="C260" s="0" t="s">
        <v>156</v>
      </c>
      <c r="D260" s="0" t="s">
        <v>545</v>
      </c>
      <c r="E260" s="0" t="s">
        <v>546</v>
      </c>
      <c r="F260" s="0" t="n">
        <v>58272</v>
      </c>
      <c r="G260" s="0" t="n">
        <v>44328</v>
      </c>
      <c r="H260" s="0" t="n">
        <v>44326</v>
      </c>
      <c r="I260" s="0" t="n">
        <v>76.07</v>
      </c>
      <c r="J260" s="0" t="n">
        <v>44326</v>
      </c>
      <c r="K260" s="0" t="n">
        <v>44294</v>
      </c>
      <c r="L260" s="0" t="n">
        <v>20259</v>
      </c>
      <c r="M260" s="0" t="n">
        <v>24035</v>
      </c>
      <c r="N260" s="0" t="n">
        <v>32</v>
      </c>
      <c r="O260" s="0" t="n">
        <v>0</v>
      </c>
      <c r="P260" s="0" t="n">
        <v>10</v>
      </c>
      <c r="Q260" s="0" t="n">
        <v>2</v>
      </c>
      <c r="R260" s="0" t="n">
        <v>20</v>
      </c>
      <c r="S260" s="0" t="n">
        <v>45.74</v>
      </c>
      <c r="T260" s="0" t="n">
        <v>54.26</v>
      </c>
      <c r="U260" s="0" t="n">
        <v>0.07</v>
      </c>
    </row>
    <row r="261" customFormat="false" ht="15" hidden="false" customHeight="false" outlineLevel="0" collapsed="false">
      <c r="A261" s="0" t="n">
        <v>358</v>
      </c>
      <c r="B261" s="0" t="s">
        <v>155</v>
      </c>
      <c r="C261" s="0" t="s">
        <v>156</v>
      </c>
      <c r="D261" s="0" t="s">
        <v>547</v>
      </c>
      <c r="E261" s="0" t="s">
        <v>548</v>
      </c>
      <c r="F261" s="0" t="n">
        <v>72674</v>
      </c>
      <c r="G261" s="0" t="n">
        <v>56635</v>
      </c>
      <c r="H261" s="0" t="n">
        <v>56639</v>
      </c>
      <c r="I261" s="0" t="n">
        <v>77.93</v>
      </c>
      <c r="J261" s="0" t="n">
        <v>56638</v>
      </c>
      <c r="K261" s="0" t="n">
        <v>56609</v>
      </c>
      <c r="L261" s="0" t="n">
        <v>22474</v>
      </c>
      <c r="M261" s="0" t="n">
        <v>34135</v>
      </c>
      <c r="N261" s="0" t="n">
        <v>29</v>
      </c>
      <c r="O261" s="0" t="n">
        <v>0</v>
      </c>
      <c r="P261" s="0" t="n">
        <v>13</v>
      </c>
      <c r="Q261" s="0" t="n">
        <v>2</v>
      </c>
      <c r="R261" s="0" t="n">
        <v>14</v>
      </c>
      <c r="S261" s="0" t="n">
        <v>39.7</v>
      </c>
      <c r="T261" s="0" t="n">
        <v>60.3</v>
      </c>
      <c r="U261" s="0" t="n">
        <v>0.05</v>
      </c>
    </row>
    <row r="262" customFormat="false" ht="15" hidden="false" customHeight="false" outlineLevel="0" collapsed="false">
      <c r="A262" s="0" t="n">
        <v>359</v>
      </c>
      <c r="B262" s="0" t="s">
        <v>155</v>
      </c>
      <c r="C262" s="0" t="s">
        <v>156</v>
      </c>
      <c r="D262" s="0" t="s">
        <v>549</v>
      </c>
      <c r="E262" s="0" t="s">
        <v>550</v>
      </c>
      <c r="F262" s="0" t="n">
        <v>65569</v>
      </c>
      <c r="G262" s="0" t="n">
        <v>52330</v>
      </c>
      <c r="H262" s="0" t="n">
        <v>52330</v>
      </c>
      <c r="I262" s="0" t="n">
        <v>79.81</v>
      </c>
      <c r="J262" s="0" t="n">
        <v>52330</v>
      </c>
      <c r="K262" s="0" t="n">
        <v>52305</v>
      </c>
      <c r="L262" s="0" t="n">
        <v>25638</v>
      </c>
      <c r="M262" s="0" t="n">
        <v>26667</v>
      </c>
      <c r="N262" s="0" t="n">
        <v>25</v>
      </c>
      <c r="O262" s="0" t="n">
        <v>0</v>
      </c>
      <c r="P262" s="0" t="n">
        <v>8</v>
      </c>
      <c r="Q262" s="0" t="n">
        <v>1</v>
      </c>
      <c r="R262" s="0" t="n">
        <v>16</v>
      </c>
      <c r="S262" s="0" t="n">
        <v>49.02</v>
      </c>
      <c r="T262" s="0" t="n">
        <v>50.98</v>
      </c>
      <c r="U262" s="0" t="n">
        <v>0.05</v>
      </c>
    </row>
    <row r="263" customFormat="false" ht="15" hidden="false" customHeight="false" outlineLevel="0" collapsed="false">
      <c r="A263" s="0" t="n">
        <v>360</v>
      </c>
      <c r="B263" s="0" t="s">
        <v>155</v>
      </c>
      <c r="C263" s="0" t="s">
        <v>156</v>
      </c>
      <c r="D263" s="0" t="s">
        <v>551</v>
      </c>
      <c r="E263" s="0" t="s">
        <v>552</v>
      </c>
      <c r="F263" s="0" t="n">
        <v>64044</v>
      </c>
      <c r="G263" s="0" t="n">
        <v>51468</v>
      </c>
      <c r="H263" s="0" t="n">
        <v>51466</v>
      </c>
      <c r="I263" s="0" t="n">
        <v>80.36</v>
      </c>
      <c r="J263" s="0" t="n">
        <v>51466</v>
      </c>
      <c r="K263" s="0" t="n">
        <v>51420</v>
      </c>
      <c r="L263" s="0" t="n">
        <v>24251</v>
      </c>
      <c r="M263" s="0" t="n">
        <v>27169</v>
      </c>
      <c r="N263" s="0" t="n">
        <v>46</v>
      </c>
      <c r="O263" s="0" t="n">
        <v>0</v>
      </c>
      <c r="P263" s="0" t="n">
        <v>16</v>
      </c>
      <c r="Q263" s="0" t="n">
        <v>0</v>
      </c>
      <c r="R263" s="0" t="n">
        <v>30</v>
      </c>
      <c r="S263" s="0" t="n">
        <v>47.16</v>
      </c>
      <c r="T263" s="0" t="n">
        <v>52.84</v>
      </c>
      <c r="U263" s="0" t="n">
        <v>0.09</v>
      </c>
    </row>
    <row r="264" customFormat="false" ht="15" hidden="false" customHeight="false" outlineLevel="0" collapsed="false">
      <c r="A264" s="0" t="n">
        <v>361</v>
      </c>
      <c r="B264" s="0" t="s">
        <v>155</v>
      </c>
      <c r="C264" s="0" t="s">
        <v>156</v>
      </c>
      <c r="D264" s="0" t="s">
        <v>553</v>
      </c>
      <c r="E264" s="0" t="s">
        <v>554</v>
      </c>
      <c r="F264" s="0" t="n">
        <v>92291</v>
      </c>
      <c r="G264" s="0" t="n">
        <v>75999</v>
      </c>
      <c r="H264" s="0" t="n">
        <v>75999</v>
      </c>
      <c r="I264" s="0" t="n">
        <v>82.35</v>
      </c>
      <c r="J264" s="0" t="n">
        <v>75999</v>
      </c>
      <c r="K264" s="0" t="n">
        <v>75942</v>
      </c>
      <c r="L264" s="0" t="n">
        <v>44341</v>
      </c>
      <c r="M264" s="0" t="n">
        <v>31601</v>
      </c>
      <c r="N264" s="0" t="n">
        <v>57</v>
      </c>
      <c r="O264" s="0" t="n">
        <v>0</v>
      </c>
      <c r="P264" s="0" t="n">
        <v>19</v>
      </c>
      <c r="Q264" s="0" t="n">
        <v>1</v>
      </c>
      <c r="R264" s="0" t="n">
        <v>37</v>
      </c>
      <c r="S264" s="0" t="n">
        <v>58.39</v>
      </c>
      <c r="T264" s="0" t="n">
        <v>41.61</v>
      </c>
      <c r="U264" s="0" t="n">
        <v>0.08</v>
      </c>
    </row>
    <row r="265" customFormat="false" ht="15" hidden="false" customHeight="false" outlineLevel="0" collapsed="false">
      <c r="A265" s="0" t="n">
        <v>362</v>
      </c>
      <c r="B265" s="0" t="s">
        <v>155</v>
      </c>
      <c r="C265" s="0" t="s">
        <v>156</v>
      </c>
      <c r="D265" s="0" t="s">
        <v>555</v>
      </c>
      <c r="E265" s="0" t="s">
        <v>556</v>
      </c>
      <c r="F265" s="0" t="n">
        <v>71313</v>
      </c>
      <c r="G265" s="0" t="n">
        <v>55261</v>
      </c>
      <c r="H265" s="0" t="n">
        <v>55261</v>
      </c>
      <c r="I265" s="0" t="n">
        <v>77.49</v>
      </c>
      <c r="J265" s="0" t="n">
        <v>55261</v>
      </c>
      <c r="K265" s="0" t="n">
        <v>55221</v>
      </c>
      <c r="L265" s="0" t="n">
        <v>31007</v>
      </c>
      <c r="M265" s="0" t="n">
        <v>24214</v>
      </c>
      <c r="N265" s="0" t="n">
        <v>40</v>
      </c>
      <c r="O265" s="0" t="n">
        <v>0</v>
      </c>
      <c r="P265" s="0" t="n">
        <v>18</v>
      </c>
      <c r="Q265" s="0" t="n">
        <v>1</v>
      </c>
      <c r="R265" s="0" t="n">
        <v>21</v>
      </c>
      <c r="S265" s="0" t="n">
        <v>56.15</v>
      </c>
      <c r="T265" s="0" t="n">
        <v>43.85</v>
      </c>
      <c r="U265" s="0" t="n">
        <v>0.07</v>
      </c>
    </row>
    <row r="266" customFormat="false" ht="15" hidden="false" customHeight="false" outlineLevel="0" collapsed="false">
      <c r="A266" s="0" t="n">
        <v>368</v>
      </c>
      <c r="B266" s="0" t="s">
        <v>155</v>
      </c>
      <c r="C266" s="0" t="s">
        <v>156</v>
      </c>
      <c r="D266" s="0" t="s">
        <v>567</v>
      </c>
      <c r="E266" s="0" t="s">
        <v>568</v>
      </c>
      <c r="F266" s="0" t="n">
        <v>48755</v>
      </c>
      <c r="G266" s="0" t="n">
        <v>37253</v>
      </c>
      <c r="H266" s="0" t="n">
        <v>37251</v>
      </c>
      <c r="I266" s="0" t="n">
        <v>76.4</v>
      </c>
      <c r="J266" s="0" t="n">
        <v>37251</v>
      </c>
      <c r="K266" s="0" t="n">
        <v>37229</v>
      </c>
      <c r="L266" s="0" t="n">
        <v>16914</v>
      </c>
      <c r="M266" s="0" t="n">
        <v>20315</v>
      </c>
      <c r="N266" s="0" t="n">
        <v>22</v>
      </c>
      <c r="O266" s="0" t="n">
        <v>0</v>
      </c>
      <c r="P266" s="0" t="n">
        <v>8</v>
      </c>
      <c r="Q266" s="0" t="n">
        <v>0</v>
      </c>
      <c r="R266" s="0" t="n">
        <v>14</v>
      </c>
      <c r="S266" s="0" t="n">
        <v>45.43</v>
      </c>
      <c r="T266" s="0" t="n">
        <v>54.57</v>
      </c>
      <c r="U266" s="0" t="n">
        <v>0.06</v>
      </c>
    </row>
    <row r="267" customFormat="false" ht="15" hidden="false" customHeight="false" outlineLevel="0" collapsed="false">
      <c r="A267" s="0" t="n">
        <v>369</v>
      </c>
      <c r="B267" s="0" t="s">
        <v>155</v>
      </c>
      <c r="C267" s="0" t="s">
        <v>156</v>
      </c>
      <c r="D267" s="0" t="s">
        <v>569</v>
      </c>
      <c r="E267" s="0" t="s">
        <v>570</v>
      </c>
      <c r="F267" s="0" t="n">
        <v>117138</v>
      </c>
      <c r="G267" s="0" t="n">
        <v>91203</v>
      </c>
      <c r="H267" s="0" t="n">
        <v>91198</v>
      </c>
      <c r="I267" s="0" t="n">
        <v>77.86</v>
      </c>
      <c r="J267" s="0" t="n">
        <v>91199</v>
      </c>
      <c r="K267" s="0" t="n">
        <v>91129</v>
      </c>
      <c r="L267" s="0" t="n">
        <v>34193</v>
      </c>
      <c r="M267" s="0" t="n">
        <v>56936</v>
      </c>
      <c r="N267" s="0" t="n">
        <v>70</v>
      </c>
      <c r="O267" s="0" t="n">
        <v>0</v>
      </c>
      <c r="P267" s="0" t="n">
        <v>22</v>
      </c>
      <c r="Q267" s="0" t="n">
        <v>2</v>
      </c>
      <c r="R267" s="0" t="n">
        <v>46</v>
      </c>
      <c r="S267" s="0" t="n">
        <v>37.52</v>
      </c>
      <c r="T267" s="0" t="n">
        <v>62.48</v>
      </c>
      <c r="U267" s="0" t="n">
        <v>0.08</v>
      </c>
    </row>
    <row r="268" customFormat="false" ht="15" hidden="false" customHeight="false" outlineLevel="0" collapsed="false">
      <c r="A268" s="0" t="n">
        <v>370</v>
      </c>
      <c r="B268" s="0" t="s">
        <v>155</v>
      </c>
      <c r="C268" s="0" t="s">
        <v>156</v>
      </c>
      <c r="D268" s="0" t="s">
        <v>571</v>
      </c>
      <c r="E268" s="0" t="s">
        <v>572</v>
      </c>
      <c r="F268" s="0" t="n">
        <v>91659</v>
      </c>
      <c r="G268" s="0" t="n">
        <v>71411</v>
      </c>
      <c r="H268" s="0" t="n">
        <v>71406</v>
      </c>
      <c r="I268" s="0" t="n">
        <v>77.91</v>
      </c>
      <c r="J268" s="0" t="n">
        <v>71407</v>
      </c>
      <c r="K268" s="0" t="n">
        <v>71337</v>
      </c>
      <c r="L268" s="0" t="n">
        <v>35011</v>
      </c>
      <c r="M268" s="0" t="n">
        <v>36326</v>
      </c>
      <c r="N268" s="0" t="n">
        <v>70</v>
      </c>
      <c r="O268" s="0" t="n">
        <v>3</v>
      </c>
      <c r="P268" s="0" t="n">
        <v>27</v>
      </c>
      <c r="Q268" s="0" t="n">
        <v>1</v>
      </c>
      <c r="R268" s="0" t="n">
        <v>39</v>
      </c>
      <c r="S268" s="0" t="n">
        <v>49.08</v>
      </c>
      <c r="T268" s="0" t="n">
        <v>50.92</v>
      </c>
      <c r="U268" s="0" t="n">
        <v>0.1</v>
      </c>
    </row>
    <row r="269" customFormat="false" ht="15" hidden="false" customHeight="false" outlineLevel="0" collapsed="false">
      <c r="A269" s="0" t="n">
        <v>371</v>
      </c>
      <c r="B269" s="0" t="s">
        <v>155</v>
      </c>
      <c r="C269" s="0" t="s">
        <v>156</v>
      </c>
      <c r="D269" s="0" t="s">
        <v>573</v>
      </c>
      <c r="E269" s="0" t="s">
        <v>574</v>
      </c>
      <c r="F269" s="0" t="n">
        <v>73575</v>
      </c>
      <c r="G269" s="0" t="n">
        <v>53884</v>
      </c>
      <c r="H269" s="0" t="n">
        <v>53883</v>
      </c>
      <c r="I269" s="0" t="n">
        <v>73.24</v>
      </c>
      <c r="J269" s="0" t="n">
        <v>53884</v>
      </c>
      <c r="K269" s="0" t="n">
        <v>53835</v>
      </c>
      <c r="L269" s="0" t="n">
        <v>22388</v>
      </c>
      <c r="M269" s="0" t="n">
        <v>31447</v>
      </c>
      <c r="N269" s="0" t="n">
        <v>49</v>
      </c>
      <c r="O269" s="0" t="n">
        <v>0</v>
      </c>
      <c r="P269" s="0" t="n">
        <v>19</v>
      </c>
      <c r="Q269" s="0" t="n">
        <v>9</v>
      </c>
      <c r="R269" s="0" t="n">
        <v>21</v>
      </c>
      <c r="S269" s="0" t="n">
        <v>41.59</v>
      </c>
      <c r="T269" s="0" t="n">
        <v>58.41</v>
      </c>
      <c r="U269" s="0" t="n">
        <v>0.09</v>
      </c>
    </row>
    <row r="270" customFormat="false" ht="15" hidden="false" customHeight="false" outlineLevel="0" collapsed="false">
      <c r="A270" s="0" t="n">
        <v>372</v>
      </c>
      <c r="B270" s="0" t="s">
        <v>155</v>
      </c>
      <c r="C270" s="0" t="s">
        <v>156</v>
      </c>
      <c r="D270" s="0" t="s">
        <v>575</v>
      </c>
      <c r="E270" s="0" t="s">
        <v>576</v>
      </c>
      <c r="F270" s="0" t="n">
        <v>104270</v>
      </c>
      <c r="G270" s="0" t="n">
        <v>85131</v>
      </c>
      <c r="H270" s="0" t="n">
        <v>85133</v>
      </c>
      <c r="I270" s="0" t="n">
        <v>81.65</v>
      </c>
      <c r="J270" s="0" t="n">
        <v>85132</v>
      </c>
      <c r="K270" s="0" t="n">
        <v>85088</v>
      </c>
      <c r="L270" s="0" t="n">
        <v>43785</v>
      </c>
      <c r="M270" s="0" t="n">
        <v>41303</v>
      </c>
      <c r="N270" s="0" t="n">
        <v>44</v>
      </c>
      <c r="O270" s="0" t="n">
        <v>2</v>
      </c>
      <c r="P270" s="0" t="n">
        <v>16</v>
      </c>
      <c r="Q270" s="0" t="n">
        <v>5</v>
      </c>
      <c r="R270" s="0" t="n">
        <v>21</v>
      </c>
      <c r="S270" s="0" t="n">
        <v>51.46</v>
      </c>
      <c r="T270" s="0" t="n">
        <v>48.54</v>
      </c>
      <c r="U270" s="0" t="n">
        <v>0.05</v>
      </c>
    </row>
    <row r="271" customFormat="false" ht="15" hidden="false" customHeight="false" outlineLevel="0" collapsed="false">
      <c r="A271" s="0" t="n">
        <v>373</v>
      </c>
      <c r="B271" s="0" t="s">
        <v>155</v>
      </c>
      <c r="C271" s="0" t="s">
        <v>156</v>
      </c>
      <c r="D271" s="0" t="s">
        <v>577</v>
      </c>
      <c r="E271" s="0" t="s">
        <v>578</v>
      </c>
      <c r="F271" s="0" t="n">
        <v>108416</v>
      </c>
      <c r="G271" s="0" t="n">
        <v>87588</v>
      </c>
      <c r="H271" s="0" t="n">
        <v>87588</v>
      </c>
      <c r="I271" s="0" t="n">
        <v>80.79</v>
      </c>
      <c r="J271" s="0" t="n">
        <v>87588</v>
      </c>
      <c r="K271" s="0" t="n">
        <v>87528</v>
      </c>
      <c r="L271" s="0" t="n">
        <v>46471</v>
      </c>
      <c r="M271" s="0" t="n">
        <v>41057</v>
      </c>
      <c r="N271" s="0" t="n">
        <v>60</v>
      </c>
      <c r="O271" s="0" t="n">
        <v>0</v>
      </c>
      <c r="P271" s="0" t="n">
        <v>40</v>
      </c>
      <c r="Q271" s="0" t="n">
        <v>2</v>
      </c>
      <c r="R271" s="0" t="n">
        <v>18</v>
      </c>
      <c r="S271" s="0" t="n">
        <v>53.09</v>
      </c>
      <c r="T271" s="0" t="n">
        <v>46.91</v>
      </c>
      <c r="U271" s="0" t="n">
        <v>0.07</v>
      </c>
    </row>
    <row r="272" customFormat="false" ht="15" hidden="false" customHeight="false" outlineLevel="0" collapsed="false">
      <c r="A272" s="0" t="n">
        <v>374</v>
      </c>
      <c r="B272" s="0" t="s">
        <v>155</v>
      </c>
      <c r="C272" s="0" t="s">
        <v>156</v>
      </c>
      <c r="D272" s="0" t="s">
        <v>579</v>
      </c>
      <c r="E272" s="0" t="s">
        <v>580</v>
      </c>
      <c r="F272" s="0" t="n">
        <v>81384</v>
      </c>
      <c r="G272" s="0" t="n">
        <v>61420</v>
      </c>
      <c r="H272" s="0" t="n">
        <v>61416</v>
      </c>
      <c r="I272" s="0" t="n">
        <v>75.46</v>
      </c>
      <c r="J272" s="0" t="n">
        <v>61416</v>
      </c>
      <c r="K272" s="0" t="n">
        <v>61366</v>
      </c>
      <c r="L272" s="0" t="n">
        <v>28851</v>
      </c>
      <c r="M272" s="0" t="n">
        <v>32515</v>
      </c>
      <c r="N272" s="0" t="n">
        <v>50</v>
      </c>
      <c r="O272" s="0" t="n">
        <v>0</v>
      </c>
      <c r="P272" s="0" t="n">
        <v>11</v>
      </c>
      <c r="Q272" s="0" t="n">
        <v>1</v>
      </c>
      <c r="R272" s="0" t="n">
        <v>38</v>
      </c>
      <c r="S272" s="0" t="n">
        <v>47.01</v>
      </c>
      <c r="T272" s="0" t="n">
        <v>52.99</v>
      </c>
      <c r="U272" s="0" t="n">
        <v>0.08</v>
      </c>
    </row>
    <row r="273" customFormat="false" ht="15" hidden="false" customHeight="false" outlineLevel="0" collapsed="false">
      <c r="A273" s="0" t="n">
        <v>96</v>
      </c>
      <c r="B273" s="0" t="s">
        <v>125</v>
      </c>
      <c r="C273" s="0" t="s">
        <v>126</v>
      </c>
      <c r="D273" s="0" t="s">
        <v>123</v>
      </c>
      <c r="E273" s="0" t="s">
        <v>124</v>
      </c>
      <c r="F273" s="0" t="n">
        <v>136522</v>
      </c>
      <c r="G273" s="0" t="n">
        <v>105300</v>
      </c>
      <c r="H273" s="0" t="n">
        <v>105298</v>
      </c>
      <c r="I273" s="0" t="n">
        <v>77.13</v>
      </c>
      <c r="J273" s="0" t="n">
        <v>105300</v>
      </c>
      <c r="K273" s="0" t="n">
        <v>105230</v>
      </c>
      <c r="L273" s="0" t="n">
        <v>60878</v>
      </c>
      <c r="M273" s="0" t="n">
        <v>44352</v>
      </c>
      <c r="N273" s="0" t="n">
        <v>70</v>
      </c>
      <c r="O273" s="0" t="n">
        <v>0</v>
      </c>
      <c r="P273" s="0" t="n">
        <v>20</v>
      </c>
      <c r="Q273" s="0" t="n">
        <v>5</v>
      </c>
      <c r="R273" s="0" t="n">
        <v>45</v>
      </c>
      <c r="S273" s="0" t="n">
        <v>57.85</v>
      </c>
      <c r="T273" s="0" t="n">
        <v>42.15</v>
      </c>
      <c r="U273" s="0" t="n">
        <v>0.07</v>
      </c>
    </row>
    <row r="274" customFormat="false" ht="15" hidden="false" customHeight="false" outlineLevel="0" collapsed="false">
      <c r="A274" s="0" t="n">
        <v>97</v>
      </c>
      <c r="B274" s="0" t="s">
        <v>125</v>
      </c>
      <c r="C274" s="0" t="s">
        <v>126</v>
      </c>
      <c r="D274" s="0" t="s">
        <v>127</v>
      </c>
      <c r="E274" s="0" t="s">
        <v>128</v>
      </c>
      <c r="F274" s="0" t="n">
        <v>312465</v>
      </c>
      <c r="G274" s="0" t="n">
        <v>228704</v>
      </c>
      <c r="H274" s="0" t="n">
        <v>228678</v>
      </c>
      <c r="I274" s="0" t="n">
        <v>73.17</v>
      </c>
      <c r="J274" s="0" t="n">
        <v>228646</v>
      </c>
      <c r="K274" s="0" t="n">
        <v>228445</v>
      </c>
      <c r="L274" s="0" t="n">
        <v>141027</v>
      </c>
      <c r="M274" s="0" t="n">
        <v>87418</v>
      </c>
      <c r="N274" s="0" t="n">
        <v>201</v>
      </c>
      <c r="O274" s="0" t="n">
        <v>0</v>
      </c>
      <c r="P274" s="0" t="n">
        <v>63</v>
      </c>
      <c r="Q274" s="0" t="n">
        <v>6</v>
      </c>
      <c r="R274" s="0" t="n">
        <v>132</v>
      </c>
      <c r="S274" s="0" t="n">
        <v>61.73</v>
      </c>
      <c r="T274" s="0" t="n">
        <v>38.27</v>
      </c>
      <c r="U274" s="0" t="n">
        <v>0.09</v>
      </c>
    </row>
    <row r="275" customFormat="false" ht="15" hidden="false" customHeight="false" outlineLevel="0" collapsed="false">
      <c r="A275" s="0" t="n">
        <v>98</v>
      </c>
      <c r="B275" s="0" t="s">
        <v>125</v>
      </c>
      <c r="C275" s="0" t="s">
        <v>126</v>
      </c>
      <c r="D275" s="0" t="s">
        <v>129</v>
      </c>
      <c r="E275" s="0" t="s">
        <v>130</v>
      </c>
      <c r="F275" s="0" t="n">
        <v>160860</v>
      </c>
      <c r="G275" s="0" t="n">
        <v>124637</v>
      </c>
      <c r="H275" s="0" t="n">
        <v>124622</v>
      </c>
      <c r="I275" s="0" t="n">
        <v>77.47</v>
      </c>
      <c r="J275" s="0" t="n">
        <v>124622</v>
      </c>
      <c r="K275" s="0" t="n">
        <v>124548</v>
      </c>
      <c r="L275" s="0" t="n">
        <v>59572</v>
      </c>
      <c r="M275" s="0" t="n">
        <v>64976</v>
      </c>
      <c r="N275" s="0" t="n">
        <v>74</v>
      </c>
      <c r="O275" s="0" t="n">
        <v>0</v>
      </c>
      <c r="P275" s="0" t="n">
        <v>33</v>
      </c>
      <c r="Q275" s="0" t="n">
        <v>0</v>
      </c>
      <c r="R275" s="0" t="n">
        <v>41</v>
      </c>
      <c r="S275" s="0" t="n">
        <v>47.83</v>
      </c>
      <c r="T275" s="0" t="n">
        <v>52.17</v>
      </c>
      <c r="U275" s="0" t="n">
        <v>0.06</v>
      </c>
    </row>
    <row r="276" customFormat="false" ht="15" hidden="false" customHeight="false" outlineLevel="0" collapsed="false">
      <c r="A276" s="0" t="n">
        <v>99</v>
      </c>
      <c r="B276" s="0" t="s">
        <v>125</v>
      </c>
      <c r="C276" s="0" t="s">
        <v>126</v>
      </c>
      <c r="D276" s="0" t="s">
        <v>131</v>
      </c>
      <c r="E276" s="0" t="s">
        <v>132</v>
      </c>
      <c r="F276" s="0" t="n">
        <v>207793</v>
      </c>
      <c r="G276" s="0" t="n">
        <v>158444</v>
      </c>
      <c r="H276" s="0" t="n">
        <v>158424</v>
      </c>
      <c r="I276" s="0" t="n">
        <v>76.24</v>
      </c>
      <c r="J276" s="0" t="n">
        <v>158427</v>
      </c>
      <c r="K276" s="0" t="n">
        <v>158333</v>
      </c>
      <c r="L276" s="0" t="n">
        <v>74928</v>
      </c>
      <c r="M276" s="0" t="n">
        <v>83405</v>
      </c>
      <c r="N276" s="0" t="n">
        <v>94</v>
      </c>
      <c r="O276" s="0" t="n">
        <v>0</v>
      </c>
      <c r="P276" s="0" t="n">
        <v>28</v>
      </c>
      <c r="Q276" s="0" t="n">
        <v>4</v>
      </c>
      <c r="R276" s="0" t="n">
        <v>62</v>
      </c>
      <c r="S276" s="0" t="n">
        <v>47.32</v>
      </c>
      <c r="T276" s="0" t="n">
        <v>52.68</v>
      </c>
      <c r="U276" s="0" t="n">
        <v>0.06</v>
      </c>
    </row>
    <row r="277" customFormat="false" ht="15" hidden="false" customHeight="false" outlineLevel="0" collapsed="false">
      <c r="A277" s="0" t="n">
        <v>102</v>
      </c>
      <c r="B277" s="0" t="s">
        <v>125</v>
      </c>
      <c r="C277" s="0" t="s">
        <v>126</v>
      </c>
      <c r="D277" s="0" t="s">
        <v>133</v>
      </c>
      <c r="E277" s="0" t="s">
        <v>134</v>
      </c>
      <c r="F277" s="0" t="n">
        <v>186989</v>
      </c>
      <c r="G277" s="0" t="n">
        <v>133537</v>
      </c>
      <c r="H277" s="0" t="n">
        <v>133524</v>
      </c>
      <c r="I277" s="0" t="n">
        <v>71.41</v>
      </c>
      <c r="J277" s="0" t="n">
        <v>133523</v>
      </c>
      <c r="K277" s="0" t="n">
        <v>133455</v>
      </c>
      <c r="L277" s="0" t="n">
        <v>53458</v>
      </c>
      <c r="M277" s="0" t="n">
        <v>79997</v>
      </c>
      <c r="N277" s="0" t="n">
        <v>68</v>
      </c>
      <c r="O277" s="0" t="n">
        <v>1</v>
      </c>
      <c r="P277" s="0" t="n">
        <v>18</v>
      </c>
      <c r="Q277" s="0" t="n">
        <v>1</v>
      </c>
      <c r="R277" s="0" t="n">
        <v>48</v>
      </c>
      <c r="S277" s="0" t="n">
        <v>40.06</v>
      </c>
      <c r="T277" s="0" t="n">
        <v>59.94</v>
      </c>
      <c r="U277" s="0" t="n">
        <v>0.05</v>
      </c>
    </row>
    <row r="278" customFormat="false" ht="15" hidden="false" customHeight="false" outlineLevel="0" collapsed="false">
      <c r="A278" s="0" t="n">
        <v>103</v>
      </c>
      <c r="B278" s="0" t="s">
        <v>125</v>
      </c>
      <c r="C278" s="0" t="s">
        <v>126</v>
      </c>
      <c r="D278" s="0" t="s">
        <v>135</v>
      </c>
      <c r="E278" s="0" t="s">
        <v>136</v>
      </c>
      <c r="F278" s="0" t="n">
        <v>102961</v>
      </c>
      <c r="G278" s="0" t="n">
        <v>75873</v>
      </c>
      <c r="H278" s="0" t="n">
        <v>75868</v>
      </c>
      <c r="I278" s="0" t="n">
        <v>73.69</v>
      </c>
      <c r="J278" s="0" t="n">
        <v>75868</v>
      </c>
      <c r="K278" s="0" t="n">
        <v>75824</v>
      </c>
      <c r="L278" s="0" t="n">
        <v>27935</v>
      </c>
      <c r="M278" s="0" t="n">
        <v>47889</v>
      </c>
      <c r="N278" s="0" t="n">
        <v>44</v>
      </c>
      <c r="O278" s="0" t="n">
        <v>0</v>
      </c>
      <c r="P278" s="0" t="n">
        <v>18</v>
      </c>
      <c r="Q278" s="0" t="n">
        <v>0</v>
      </c>
      <c r="R278" s="0" t="n">
        <v>26</v>
      </c>
      <c r="S278" s="0" t="n">
        <v>36.84</v>
      </c>
      <c r="T278" s="0" t="n">
        <v>63.16</v>
      </c>
      <c r="U278" s="0" t="n">
        <v>0.06</v>
      </c>
    </row>
    <row r="279" customFormat="false" ht="15" hidden="false" customHeight="false" outlineLevel="0" collapsed="false">
      <c r="A279" s="0" t="n">
        <v>104</v>
      </c>
      <c r="B279" s="0" t="s">
        <v>125</v>
      </c>
      <c r="C279" s="0" t="s">
        <v>126</v>
      </c>
      <c r="D279" s="0" t="s">
        <v>137</v>
      </c>
      <c r="E279" s="0" t="s">
        <v>138</v>
      </c>
      <c r="F279" s="0" t="n">
        <v>132752</v>
      </c>
      <c r="G279" s="0" t="n">
        <v>92002</v>
      </c>
      <c r="H279" s="0" t="n">
        <v>91998</v>
      </c>
      <c r="I279" s="0" t="n">
        <v>69.3</v>
      </c>
      <c r="J279" s="0" t="n">
        <v>91997</v>
      </c>
      <c r="K279" s="0" t="n">
        <v>91926</v>
      </c>
      <c r="L279" s="0" t="n">
        <v>41473</v>
      </c>
      <c r="M279" s="0" t="n">
        <v>50453</v>
      </c>
      <c r="N279" s="0" t="n">
        <v>71</v>
      </c>
      <c r="O279" s="0" t="n">
        <v>0</v>
      </c>
      <c r="P279" s="0" t="n">
        <v>31</v>
      </c>
      <c r="Q279" s="0" t="n">
        <v>1</v>
      </c>
      <c r="R279" s="0" t="n">
        <v>39</v>
      </c>
      <c r="S279" s="0" t="n">
        <v>45.12</v>
      </c>
      <c r="T279" s="0" t="n">
        <v>54.88</v>
      </c>
      <c r="U279" s="0" t="n">
        <v>0.08</v>
      </c>
    </row>
    <row r="280" customFormat="false" ht="15" hidden="false" customHeight="false" outlineLevel="0" collapsed="false">
      <c r="A280" s="0" t="n">
        <v>105</v>
      </c>
      <c r="B280" s="0" t="s">
        <v>125</v>
      </c>
      <c r="C280" s="0" t="s">
        <v>126</v>
      </c>
      <c r="D280" s="0" t="s">
        <v>139</v>
      </c>
      <c r="E280" s="0" t="s">
        <v>140</v>
      </c>
      <c r="F280" s="0" t="n">
        <v>113421</v>
      </c>
      <c r="G280" s="0" t="n">
        <v>85500</v>
      </c>
      <c r="H280" s="0" t="n">
        <v>85494</v>
      </c>
      <c r="I280" s="0" t="n">
        <v>75.38</v>
      </c>
      <c r="J280" s="0" t="n">
        <v>85493</v>
      </c>
      <c r="K280" s="0" t="n">
        <v>85448</v>
      </c>
      <c r="L280" s="0" t="n">
        <v>35741</v>
      </c>
      <c r="M280" s="0" t="n">
        <v>49707</v>
      </c>
      <c r="N280" s="0" t="n">
        <v>45</v>
      </c>
      <c r="O280" s="0" t="n">
        <v>2</v>
      </c>
      <c r="P280" s="0" t="n">
        <v>12</v>
      </c>
      <c r="Q280" s="0" t="n">
        <v>0</v>
      </c>
      <c r="R280" s="0" t="n">
        <v>31</v>
      </c>
      <c r="S280" s="0" t="n">
        <v>41.83</v>
      </c>
      <c r="T280" s="0" t="n">
        <v>58.17</v>
      </c>
      <c r="U280" s="0" t="n">
        <v>0.05</v>
      </c>
    </row>
    <row r="281" customFormat="false" ht="15" hidden="false" customHeight="false" outlineLevel="0" collapsed="false">
      <c r="A281" s="0" t="n">
        <v>106</v>
      </c>
      <c r="B281" s="0" t="s">
        <v>125</v>
      </c>
      <c r="C281" s="0" t="s">
        <v>126</v>
      </c>
      <c r="D281" s="0" t="s">
        <v>141</v>
      </c>
      <c r="E281" s="0" t="s">
        <v>142</v>
      </c>
      <c r="F281" s="0" t="n">
        <v>148960</v>
      </c>
      <c r="G281" s="0" t="n">
        <v>113064</v>
      </c>
      <c r="H281" s="0" t="n">
        <v>113060</v>
      </c>
      <c r="I281" s="0" t="n">
        <v>75.9</v>
      </c>
      <c r="J281" s="0" t="n">
        <v>113060</v>
      </c>
      <c r="K281" s="0" t="n">
        <v>112965</v>
      </c>
      <c r="L281" s="0" t="n">
        <v>51220</v>
      </c>
      <c r="M281" s="0" t="n">
        <v>61745</v>
      </c>
      <c r="N281" s="0" t="n">
        <v>95</v>
      </c>
      <c r="O281" s="0" t="n">
        <v>0</v>
      </c>
      <c r="P281" s="0" t="n">
        <v>33</v>
      </c>
      <c r="Q281" s="0" t="n">
        <v>5</v>
      </c>
      <c r="R281" s="0" t="n">
        <v>57</v>
      </c>
      <c r="S281" s="0" t="n">
        <v>45.34</v>
      </c>
      <c r="T281" s="0" t="n">
        <v>54.66</v>
      </c>
      <c r="U281" s="0" t="n">
        <v>0.08</v>
      </c>
    </row>
    <row r="282" customFormat="false" ht="15" hidden="false" customHeight="false" outlineLevel="0" collapsed="false">
      <c r="A282" s="0" t="n">
        <v>100</v>
      </c>
      <c r="B282" s="0" t="s">
        <v>125</v>
      </c>
      <c r="C282" s="0" t="s">
        <v>126</v>
      </c>
      <c r="D282" s="0" t="s">
        <v>187</v>
      </c>
      <c r="E282" s="0" t="s">
        <v>188</v>
      </c>
      <c r="F282" s="0" t="n">
        <v>419755</v>
      </c>
      <c r="G282" s="0" t="n">
        <v>323528</v>
      </c>
      <c r="H282" s="0" t="n">
        <v>323491</v>
      </c>
      <c r="I282" s="0" t="n">
        <v>77.05</v>
      </c>
      <c r="J282" s="0" t="n">
        <v>323442</v>
      </c>
      <c r="K282" s="0" t="n">
        <v>323205</v>
      </c>
      <c r="L282" s="0" t="n">
        <v>140540</v>
      </c>
      <c r="M282" s="0" t="n">
        <v>182665</v>
      </c>
      <c r="N282" s="0" t="n">
        <v>237</v>
      </c>
      <c r="O282" s="0" t="n">
        <v>0</v>
      </c>
      <c r="P282" s="0" t="n">
        <v>71</v>
      </c>
      <c r="Q282" s="0" t="n">
        <v>0</v>
      </c>
      <c r="R282" s="0" t="n">
        <v>166</v>
      </c>
      <c r="S282" s="0" t="n">
        <v>43.48</v>
      </c>
      <c r="T282" s="0" t="n">
        <v>56.52</v>
      </c>
      <c r="U282" s="0" t="n">
        <v>0.07</v>
      </c>
    </row>
    <row r="283" customFormat="false" ht="15" hidden="false" customHeight="false" outlineLevel="0" collapsed="false">
      <c r="A283" s="0" t="n">
        <v>101</v>
      </c>
      <c r="B283" s="0" t="s">
        <v>125</v>
      </c>
      <c r="C283" s="0" t="s">
        <v>126</v>
      </c>
      <c r="D283" s="0" t="s">
        <v>189</v>
      </c>
      <c r="E283" s="0" t="s">
        <v>190</v>
      </c>
      <c r="F283" s="0" t="n">
        <v>1799</v>
      </c>
      <c r="G283" s="0" t="n">
        <v>1424</v>
      </c>
      <c r="H283" s="0" t="n">
        <v>1424</v>
      </c>
      <c r="I283" s="0" t="n">
        <v>79.16</v>
      </c>
      <c r="J283" s="0" t="n">
        <v>1424</v>
      </c>
      <c r="K283" s="0" t="n">
        <v>1424</v>
      </c>
      <c r="L283" s="0" t="n">
        <v>803</v>
      </c>
      <c r="M283" s="0" t="n">
        <v>621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56.39</v>
      </c>
      <c r="T283" s="0" t="n">
        <v>43.61</v>
      </c>
      <c r="U283" s="0" t="n">
        <v>0</v>
      </c>
    </row>
    <row r="284" customFormat="false" ht="15" hidden="false" customHeight="false" outlineLevel="0" collapsed="false">
      <c r="A284" s="0" t="n">
        <v>107</v>
      </c>
      <c r="B284" s="0" t="s">
        <v>125</v>
      </c>
      <c r="C284" s="0" t="s">
        <v>126</v>
      </c>
      <c r="D284" s="0" t="s">
        <v>191</v>
      </c>
      <c r="E284" s="0" t="s">
        <v>192</v>
      </c>
      <c r="F284" s="0" t="n">
        <v>366555</v>
      </c>
      <c r="G284" s="0" t="n">
        <v>289110</v>
      </c>
      <c r="H284" s="0" t="n">
        <v>289102</v>
      </c>
      <c r="I284" s="0" t="n">
        <v>78.87</v>
      </c>
      <c r="J284" s="0" t="n">
        <v>289102</v>
      </c>
      <c r="K284" s="0" t="n">
        <v>288895</v>
      </c>
      <c r="L284" s="0" t="n">
        <v>137258</v>
      </c>
      <c r="M284" s="0" t="n">
        <v>151637</v>
      </c>
      <c r="N284" s="0" t="n">
        <v>207</v>
      </c>
      <c r="O284" s="0" t="n">
        <v>0</v>
      </c>
      <c r="P284" s="0" t="n">
        <v>70</v>
      </c>
      <c r="Q284" s="0" t="n">
        <v>9</v>
      </c>
      <c r="R284" s="0" t="n">
        <v>128</v>
      </c>
      <c r="S284" s="0" t="n">
        <v>47.51</v>
      </c>
      <c r="T284" s="0" t="n">
        <v>52.49</v>
      </c>
      <c r="U284" s="0" t="n">
        <v>0.07</v>
      </c>
    </row>
    <row r="285" customFormat="false" ht="15" hidden="false" customHeight="false" outlineLevel="0" collapsed="false">
      <c r="A285" s="0" t="n">
        <v>203</v>
      </c>
      <c r="B285" s="0" t="s">
        <v>125</v>
      </c>
      <c r="C285" s="0" t="s">
        <v>126</v>
      </c>
      <c r="D285" s="0" t="s">
        <v>245</v>
      </c>
      <c r="E285" s="0" t="s">
        <v>246</v>
      </c>
      <c r="F285" s="0" t="n">
        <v>112527</v>
      </c>
      <c r="G285" s="0" t="n">
        <v>88831</v>
      </c>
      <c r="H285" s="0" t="n">
        <v>88831</v>
      </c>
      <c r="I285" s="0" t="n">
        <v>78.94</v>
      </c>
      <c r="J285" s="0" t="n">
        <v>88831</v>
      </c>
      <c r="K285" s="0" t="n">
        <v>88783</v>
      </c>
      <c r="L285" s="0" t="n">
        <v>40743</v>
      </c>
      <c r="M285" s="0" t="n">
        <v>48040</v>
      </c>
      <c r="N285" s="0" t="n">
        <v>48</v>
      </c>
      <c r="O285" s="0" t="n">
        <v>0</v>
      </c>
      <c r="P285" s="0" t="n">
        <v>23</v>
      </c>
      <c r="Q285" s="0" t="n">
        <v>0</v>
      </c>
      <c r="R285" s="0" t="n">
        <v>25</v>
      </c>
      <c r="S285" s="0" t="n">
        <v>45.89</v>
      </c>
      <c r="T285" s="0" t="n">
        <v>54.11</v>
      </c>
      <c r="U285" s="0" t="n">
        <v>0.05</v>
      </c>
    </row>
    <row r="286" customFormat="false" ht="15" hidden="false" customHeight="false" outlineLevel="0" collapsed="false">
      <c r="A286" s="0" t="n">
        <v>204</v>
      </c>
      <c r="B286" s="0" t="s">
        <v>125</v>
      </c>
      <c r="C286" s="0" t="s">
        <v>126</v>
      </c>
      <c r="D286" s="0" t="s">
        <v>247</v>
      </c>
      <c r="E286" s="0" t="s">
        <v>248</v>
      </c>
      <c r="F286" s="0" t="n">
        <v>86417</v>
      </c>
      <c r="G286" s="0" t="n">
        <v>63888</v>
      </c>
      <c r="H286" s="0" t="n">
        <v>63877</v>
      </c>
      <c r="I286" s="0" t="n">
        <v>73.91</v>
      </c>
      <c r="J286" s="0" t="n">
        <v>63867</v>
      </c>
      <c r="K286" s="0" t="n">
        <v>63803</v>
      </c>
      <c r="L286" s="0" t="n">
        <v>35270</v>
      </c>
      <c r="M286" s="0" t="n">
        <v>28533</v>
      </c>
      <c r="N286" s="0" t="n">
        <v>64</v>
      </c>
      <c r="O286" s="0" t="n">
        <v>0</v>
      </c>
      <c r="P286" s="0" t="n">
        <v>19</v>
      </c>
      <c r="Q286" s="0" t="n">
        <v>3</v>
      </c>
      <c r="R286" s="0" t="n">
        <v>42</v>
      </c>
      <c r="S286" s="0" t="n">
        <v>55.28</v>
      </c>
      <c r="T286" s="0" t="n">
        <v>44.72</v>
      </c>
      <c r="U286" s="0" t="n">
        <v>0.1</v>
      </c>
    </row>
    <row r="287" customFormat="false" ht="15" hidden="false" customHeight="false" outlineLevel="0" collapsed="false">
      <c r="A287" s="0" t="n">
        <v>205</v>
      </c>
      <c r="B287" s="0" t="s">
        <v>125</v>
      </c>
      <c r="C287" s="0" t="s">
        <v>126</v>
      </c>
      <c r="D287" s="0" t="s">
        <v>249</v>
      </c>
      <c r="E287" s="0" t="s">
        <v>250</v>
      </c>
      <c r="F287" s="0" t="n">
        <v>60532</v>
      </c>
      <c r="G287" s="0" t="n">
        <v>48049</v>
      </c>
      <c r="H287" s="0" t="n">
        <v>48049</v>
      </c>
      <c r="I287" s="0" t="n">
        <v>79.38</v>
      </c>
      <c r="J287" s="0" t="n">
        <v>48049</v>
      </c>
      <c r="K287" s="0" t="n">
        <v>48006</v>
      </c>
      <c r="L287" s="0" t="n">
        <v>22400</v>
      </c>
      <c r="M287" s="0" t="n">
        <v>25606</v>
      </c>
      <c r="N287" s="0" t="n">
        <v>43</v>
      </c>
      <c r="O287" s="0" t="n">
        <v>0</v>
      </c>
      <c r="P287" s="0" t="n">
        <v>7</v>
      </c>
      <c r="Q287" s="0" t="n">
        <v>3</v>
      </c>
      <c r="R287" s="0" t="n">
        <v>33</v>
      </c>
      <c r="S287" s="0" t="n">
        <v>46.66</v>
      </c>
      <c r="T287" s="0" t="n">
        <v>53.34</v>
      </c>
      <c r="U287" s="0" t="n">
        <v>0.09</v>
      </c>
    </row>
    <row r="288" customFormat="false" ht="15" hidden="false" customHeight="false" outlineLevel="0" collapsed="false">
      <c r="A288" s="0" t="n">
        <v>206</v>
      </c>
      <c r="B288" s="0" t="s">
        <v>125</v>
      </c>
      <c r="C288" s="0" t="s">
        <v>126</v>
      </c>
      <c r="D288" s="0" t="s">
        <v>251</v>
      </c>
      <c r="E288" s="0" t="s">
        <v>252</v>
      </c>
      <c r="F288" s="0" t="n">
        <v>75548</v>
      </c>
      <c r="G288" s="0" t="n">
        <v>58054</v>
      </c>
      <c r="H288" s="0" t="n">
        <v>58056</v>
      </c>
      <c r="I288" s="0" t="n">
        <v>76.85</v>
      </c>
      <c r="J288" s="0" t="n">
        <v>58056</v>
      </c>
      <c r="K288" s="0" t="n">
        <v>58031</v>
      </c>
      <c r="L288" s="0" t="n">
        <v>24931</v>
      </c>
      <c r="M288" s="0" t="n">
        <v>33100</v>
      </c>
      <c r="N288" s="0" t="n">
        <v>25</v>
      </c>
      <c r="O288" s="0" t="n">
        <v>0</v>
      </c>
      <c r="P288" s="0" t="n">
        <v>10</v>
      </c>
      <c r="Q288" s="0" t="n">
        <v>1</v>
      </c>
      <c r="R288" s="0" t="n">
        <v>14</v>
      </c>
      <c r="S288" s="0" t="n">
        <v>42.96</v>
      </c>
      <c r="T288" s="0" t="n">
        <v>57.04</v>
      </c>
      <c r="U288" s="0" t="n">
        <v>0.04</v>
      </c>
    </row>
    <row r="289" customFormat="false" ht="15" hidden="false" customHeight="false" outlineLevel="0" collapsed="false">
      <c r="A289" s="0" t="n">
        <v>207</v>
      </c>
      <c r="B289" s="0" t="s">
        <v>125</v>
      </c>
      <c r="C289" s="0" t="s">
        <v>126</v>
      </c>
      <c r="D289" s="0" t="s">
        <v>253</v>
      </c>
      <c r="E289" s="0" t="s">
        <v>254</v>
      </c>
      <c r="F289" s="0" t="n">
        <v>69121</v>
      </c>
      <c r="G289" s="0" t="n">
        <v>55488</v>
      </c>
      <c r="H289" s="0" t="n">
        <v>55486</v>
      </c>
      <c r="I289" s="0" t="n">
        <v>80.27</v>
      </c>
      <c r="J289" s="0" t="n">
        <v>55485</v>
      </c>
      <c r="K289" s="0" t="n">
        <v>55450</v>
      </c>
      <c r="L289" s="0" t="n">
        <v>29308</v>
      </c>
      <c r="M289" s="0" t="n">
        <v>26142</v>
      </c>
      <c r="N289" s="0" t="n">
        <v>35</v>
      </c>
      <c r="O289" s="0" t="n">
        <v>0</v>
      </c>
      <c r="P289" s="0" t="n">
        <v>15</v>
      </c>
      <c r="Q289" s="0" t="n">
        <v>0</v>
      </c>
      <c r="R289" s="0" t="n">
        <v>20</v>
      </c>
      <c r="S289" s="0" t="n">
        <v>52.85</v>
      </c>
      <c r="T289" s="0" t="n">
        <v>47.15</v>
      </c>
      <c r="U289" s="0" t="n">
        <v>0.06</v>
      </c>
    </row>
    <row r="290" customFormat="false" ht="15" hidden="false" customHeight="false" outlineLevel="0" collapsed="false">
      <c r="A290" s="0" t="n">
        <v>208</v>
      </c>
      <c r="B290" s="0" t="s">
        <v>125</v>
      </c>
      <c r="C290" s="0" t="s">
        <v>126</v>
      </c>
      <c r="D290" s="0" t="s">
        <v>255</v>
      </c>
      <c r="E290" s="0" t="s">
        <v>256</v>
      </c>
      <c r="F290" s="0" t="n">
        <v>103740</v>
      </c>
      <c r="G290" s="0" t="n">
        <v>82383</v>
      </c>
      <c r="H290" s="0" t="n">
        <v>82377</v>
      </c>
      <c r="I290" s="0" t="n">
        <v>79.4</v>
      </c>
      <c r="J290" s="0" t="n">
        <v>82369</v>
      </c>
      <c r="K290" s="0" t="n">
        <v>82312</v>
      </c>
      <c r="L290" s="0" t="n">
        <v>37949</v>
      </c>
      <c r="M290" s="0" t="n">
        <v>44363</v>
      </c>
      <c r="N290" s="0" t="n">
        <v>57</v>
      </c>
      <c r="O290" s="0" t="n">
        <v>0</v>
      </c>
      <c r="P290" s="0" t="n">
        <v>19</v>
      </c>
      <c r="Q290" s="0" t="n">
        <v>0</v>
      </c>
      <c r="R290" s="0" t="n">
        <v>38</v>
      </c>
      <c r="S290" s="0" t="n">
        <v>46.1</v>
      </c>
      <c r="T290" s="0" t="n">
        <v>53.9</v>
      </c>
      <c r="U290" s="0" t="n">
        <v>0.07</v>
      </c>
    </row>
    <row r="291" customFormat="false" ht="15" hidden="false" customHeight="false" outlineLevel="0" collapsed="false">
      <c r="A291" s="0" t="n">
        <v>209</v>
      </c>
      <c r="B291" s="0" t="s">
        <v>125</v>
      </c>
      <c r="C291" s="0" t="s">
        <v>126</v>
      </c>
      <c r="D291" s="0" t="s">
        <v>257</v>
      </c>
      <c r="E291" s="0" t="s">
        <v>258</v>
      </c>
      <c r="F291" s="0" t="n">
        <v>52881</v>
      </c>
      <c r="G291" s="0" t="n">
        <v>41462</v>
      </c>
      <c r="H291" s="0" t="n">
        <v>41461</v>
      </c>
      <c r="I291" s="0" t="n">
        <v>78.41</v>
      </c>
      <c r="J291" s="0" t="n">
        <v>41462</v>
      </c>
      <c r="K291" s="0" t="n">
        <v>41429</v>
      </c>
      <c r="L291" s="0" t="n">
        <v>16229</v>
      </c>
      <c r="M291" s="0" t="n">
        <v>25200</v>
      </c>
      <c r="N291" s="0" t="n">
        <v>33</v>
      </c>
      <c r="O291" s="0" t="n">
        <v>0</v>
      </c>
      <c r="P291" s="0" t="n">
        <v>11</v>
      </c>
      <c r="Q291" s="0" t="n">
        <v>1</v>
      </c>
      <c r="R291" s="0" t="n">
        <v>21</v>
      </c>
      <c r="S291" s="0" t="n">
        <v>39.17</v>
      </c>
      <c r="T291" s="0" t="n">
        <v>60.83</v>
      </c>
      <c r="U291" s="0" t="n">
        <v>0.08</v>
      </c>
    </row>
    <row r="292" customFormat="false" ht="15" hidden="false" customHeight="false" outlineLevel="0" collapsed="false">
      <c r="A292" s="0" t="n">
        <v>210</v>
      </c>
      <c r="B292" s="0" t="s">
        <v>125</v>
      </c>
      <c r="C292" s="0" t="s">
        <v>126</v>
      </c>
      <c r="D292" s="0" t="s">
        <v>259</v>
      </c>
      <c r="E292" s="0" t="s">
        <v>260</v>
      </c>
      <c r="F292" s="0" t="n">
        <v>43823</v>
      </c>
      <c r="G292" s="0" t="n">
        <v>35613</v>
      </c>
      <c r="H292" s="0" t="n">
        <v>35613</v>
      </c>
      <c r="I292" s="0" t="n">
        <v>81.26</v>
      </c>
      <c r="J292" s="0" t="n">
        <v>35612</v>
      </c>
      <c r="K292" s="0" t="n">
        <v>35595</v>
      </c>
      <c r="L292" s="0" t="n">
        <v>16658</v>
      </c>
      <c r="M292" s="0" t="n">
        <v>18937</v>
      </c>
      <c r="N292" s="0" t="n">
        <v>17</v>
      </c>
      <c r="O292" s="0" t="n">
        <v>0</v>
      </c>
      <c r="P292" s="0" t="n">
        <v>5</v>
      </c>
      <c r="Q292" s="0" t="n">
        <v>1</v>
      </c>
      <c r="R292" s="0" t="n">
        <v>11</v>
      </c>
      <c r="S292" s="0" t="n">
        <v>46.8</v>
      </c>
      <c r="T292" s="0" t="n">
        <v>53.2</v>
      </c>
      <c r="U292" s="0" t="n">
        <v>0.05</v>
      </c>
    </row>
    <row r="293" customFormat="false" ht="15" hidden="false" customHeight="false" outlineLevel="0" collapsed="false">
      <c r="A293" s="0" t="n">
        <v>211</v>
      </c>
      <c r="B293" s="0" t="s">
        <v>125</v>
      </c>
      <c r="C293" s="0" t="s">
        <v>126</v>
      </c>
      <c r="D293" s="0" t="s">
        <v>261</v>
      </c>
      <c r="E293" s="0" t="s">
        <v>262</v>
      </c>
      <c r="F293" s="0" t="n">
        <v>39176</v>
      </c>
      <c r="G293" s="0" t="n">
        <v>31071</v>
      </c>
      <c r="H293" s="0" t="n">
        <v>31066</v>
      </c>
      <c r="I293" s="0" t="n">
        <v>79.3</v>
      </c>
      <c r="J293" s="0" t="n">
        <v>31066</v>
      </c>
      <c r="K293" s="0" t="n">
        <v>31050</v>
      </c>
      <c r="L293" s="0" t="n">
        <v>12782</v>
      </c>
      <c r="M293" s="0" t="n">
        <v>18268</v>
      </c>
      <c r="N293" s="0" t="n">
        <v>16</v>
      </c>
      <c r="O293" s="0" t="n">
        <v>0</v>
      </c>
      <c r="P293" s="0" t="n">
        <v>6</v>
      </c>
      <c r="Q293" s="0" t="n">
        <v>2</v>
      </c>
      <c r="R293" s="0" t="n">
        <v>8</v>
      </c>
      <c r="S293" s="0" t="n">
        <v>41.17</v>
      </c>
      <c r="T293" s="0" t="n">
        <v>58.83</v>
      </c>
      <c r="U293" s="0" t="n">
        <v>0.05</v>
      </c>
    </row>
    <row r="294" customFormat="false" ht="15" hidden="false" customHeight="false" outlineLevel="0" collapsed="false">
      <c r="A294" s="0" t="n">
        <v>212</v>
      </c>
      <c r="B294" s="0" t="s">
        <v>125</v>
      </c>
      <c r="C294" s="0" t="s">
        <v>126</v>
      </c>
      <c r="D294" s="0" t="s">
        <v>263</v>
      </c>
      <c r="E294" s="0" t="s">
        <v>264</v>
      </c>
      <c r="F294" s="0" t="n">
        <v>71966</v>
      </c>
      <c r="G294" s="0" t="n">
        <v>58530</v>
      </c>
      <c r="H294" s="0" t="n">
        <v>58530</v>
      </c>
      <c r="I294" s="0" t="n">
        <v>81.33</v>
      </c>
      <c r="J294" s="0" t="n">
        <v>58530</v>
      </c>
      <c r="K294" s="0" t="n">
        <v>58488</v>
      </c>
      <c r="L294" s="0" t="n">
        <v>24786</v>
      </c>
      <c r="M294" s="0" t="n">
        <v>33702</v>
      </c>
      <c r="N294" s="0" t="n">
        <v>42</v>
      </c>
      <c r="O294" s="0" t="n">
        <v>0</v>
      </c>
      <c r="P294" s="0" t="n">
        <v>12</v>
      </c>
      <c r="Q294" s="0" t="n">
        <v>2</v>
      </c>
      <c r="R294" s="0" t="n">
        <v>28</v>
      </c>
      <c r="S294" s="0" t="n">
        <v>42.38</v>
      </c>
      <c r="T294" s="0" t="n">
        <v>57.62</v>
      </c>
      <c r="U294" s="0" t="n">
        <v>0.07</v>
      </c>
    </row>
    <row r="295" customFormat="false" ht="15" hidden="false" customHeight="false" outlineLevel="0" collapsed="false">
      <c r="A295" s="0" t="n">
        <v>213</v>
      </c>
      <c r="B295" s="0" t="s">
        <v>125</v>
      </c>
      <c r="C295" s="0" t="s">
        <v>126</v>
      </c>
      <c r="D295" s="0" t="s">
        <v>265</v>
      </c>
      <c r="E295" s="0" t="s">
        <v>266</v>
      </c>
      <c r="F295" s="0" t="n">
        <v>52980</v>
      </c>
      <c r="G295" s="0" t="n">
        <v>42228</v>
      </c>
      <c r="H295" s="0" t="n">
        <v>42223</v>
      </c>
      <c r="I295" s="0" t="n">
        <v>79.71</v>
      </c>
      <c r="J295" s="0" t="n">
        <v>42228</v>
      </c>
      <c r="K295" s="0" t="n">
        <v>42201</v>
      </c>
      <c r="L295" s="0" t="n">
        <v>18399</v>
      </c>
      <c r="M295" s="0" t="n">
        <v>23802</v>
      </c>
      <c r="N295" s="0" t="n">
        <v>27</v>
      </c>
      <c r="O295" s="0" t="n">
        <v>0</v>
      </c>
      <c r="P295" s="0" t="n">
        <v>0</v>
      </c>
      <c r="Q295" s="0" t="n">
        <v>0</v>
      </c>
      <c r="R295" s="0" t="n">
        <v>27</v>
      </c>
      <c r="S295" s="0" t="n">
        <v>43.6</v>
      </c>
      <c r="T295" s="0" t="n">
        <v>56.4</v>
      </c>
      <c r="U295" s="0" t="n">
        <v>0.06</v>
      </c>
    </row>
    <row r="296" customFormat="false" ht="15" hidden="false" customHeight="false" outlineLevel="0" collapsed="false">
      <c r="A296" s="0" t="n">
        <v>214</v>
      </c>
      <c r="B296" s="0" t="s">
        <v>125</v>
      </c>
      <c r="C296" s="0" t="s">
        <v>126</v>
      </c>
      <c r="D296" s="0" t="s">
        <v>267</v>
      </c>
      <c r="E296" s="0" t="s">
        <v>268</v>
      </c>
      <c r="F296" s="0" t="n">
        <v>36418</v>
      </c>
      <c r="G296" s="0" t="n">
        <v>28736</v>
      </c>
      <c r="H296" s="0" t="n">
        <v>28736</v>
      </c>
      <c r="I296" s="0" t="n">
        <v>78.91</v>
      </c>
      <c r="J296" s="0" t="n">
        <v>28736</v>
      </c>
      <c r="K296" s="0" t="n">
        <v>28720</v>
      </c>
      <c r="L296" s="0" t="n">
        <v>11754</v>
      </c>
      <c r="M296" s="0" t="n">
        <v>16966</v>
      </c>
      <c r="N296" s="0" t="n">
        <v>16</v>
      </c>
      <c r="O296" s="0" t="n">
        <v>0</v>
      </c>
      <c r="P296" s="0" t="n">
        <v>6</v>
      </c>
      <c r="Q296" s="0" t="n">
        <v>0</v>
      </c>
      <c r="R296" s="0" t="n">
        <v>10</v>
      </c>
      <c r="S296" s="0" t="n">
        <v>40.93</v>
      </c>
      <c r="T296" s="0" t="n">
        <v>59.07</v>
      </c>
      <c r="U296" s="0" t="n">
        <v>0.06</v>
      </c>
    </row>
    <row r="297" customFormat="false" ht="15" hidden="false" customHeight="false" outlineLevel="0" collapsed="false">
      <c r="A297" s="0" t="n">
        <v>215</v>
      </c>
      <c r="B297" s="0" t="s">
        <v>125</v>
      </c>
      <c r="C297" s="0" t="s">
        <v>126</v>
      </c>
      <c r="D297" s="0" t="s">
        <v>269</v>
      </c>
      <c r="E297" s="0" t="s">
        <v>270</v>
      </c>
      <c r="F297" s="0" t="n">
        <v>82071</v>
      </c>
      <c r="G297" s="0" t="n">
        <v>65237</v>
      </c>
      <c r="H297" s="0" t="n">
        <v>65237</v>
      </c>
      <c r="I297" s="0" t="n">
        <v>79.49</v>
      </c>
      <c r="J297" s="0" t="n">
        <v>65237</v>
      </c>
      <c r="K297" s="0" t="n">
        <v>65191</v>
      </c>
      <c r="L297" s="0" t="n">
        <v>31924</v>
      </c>
      <c r="M297" s="0" t="n">
        <v>33267</v>
      </c>
      <c r="N297" s="0" t="n">
        <v>46</v>
      </c>
      <c r="O297" s="0" t="n">
        <v>0</v>
      </c>
      <c r="P297" s="0" t="n">
        <v>14</v>
      </c>
      <c r="Q297" s="0" t="n">
        <v>1</v>
      </c>
      <c r="R297" s="0" t="n">
        <v>31</v>
      </c>
      <c r="S297" s="0" t="n">
        <v>48.97</v>
      </c>
      <c r="T297" s="0" t="n">
        <v>51.03</v>
      </c>
      <c r="U297" s="0" t="n">
        <v>0.07</v>
      </c>
    </row>
    <row r="298" customFormat="false" ht="15" hidden="false" customHeight="false" outlineLevel="0" collapsed="false">
      <c r="A298" s="0" t="n">
        <v>216</v>
      </c>
      <c r="B298" s="0" t="s">
        <v>125</v>
      </c>
      <c r="C298" s="0" t="s">
        <v>126</v>
      </c>
      <c r="D298" s="0" t="s">
        <v>271</v>
      </c>
      <c r="E298" s="0" t="s">
        <v>272</v>
      </c>
      <c r="F298" s="0" t="n">
        <v>50442</v>
      </c>
      <c r="G298" s="0" t="n">
        <v>38273</v>
      </c>
      <c r="H298" s="0" t="n">
        <v>38271</v>
      </c>
      <c r="I298" s="0" t="n">
        <v>75.87</v>
      </c>
      <c r="J298" s="0" t="n">
        <v>38271</v>
      </c>
      <c r="K298" s="0" t="n">
        <v>38255</v>
      </c>
      <c r="L298" s="0" t="n">
        <v>14903</v>
      </c>
      <c r="M298" s="0" t="n">
        <v>23352</v>
      </c>
      <c r="N298" s="0" t="n">
        <v>16</v>
      </c>
      <c r="O298" s="0" t="n">
        <v>0</v>
      </c>
      <c r="P298" s="0" t="n">
        <v>6</v>
      </c>
      <c r="Q298" s="0" t="n">
        <v>0</v>
      </c>
      <c r="R298" s="0" t="n">
        <v>10</v>
      </c>
      <c r="S298" s="0" t="n">
        <v>38.96</v>
      </c>
      <c r="T298" s="0" t="n">
        <v>61.04</v>
      </c>
      <c r="U298" s="0" t="n">
        <v>0.04</v>
      </c>
    </row>
    <row r="299" customFormat="false" ht="15" hidden="false" customHeight="false" outlineLevel="0" collapsed="false">
      <c r="A299" s="0" t="n">
        <v>234</v>
      </c>
      <c r="B299" s="0" t="s">
        <v>125</v>
      </c>
      <c r="C299" s="0" t="s">
        <v>126</v>
      </c>
      <c r="D299" s="0" t="s">
        <v>307</v>
      </c>
      <c r="E299" s="0" t="s">
        <v>308</v>
      </c>
      <c r="F299" s="0" t="n">
        <v>87060</v>
      </c>
      <c r="G299" s="0" t="n">
        <v>66060</v>
      </c>
      <c r="H299" s="0" t="n">
        <v>66059</v>
      </c>
      <c r="I299" s="0" t="n">
        <v>75.88</v>
      </c>
      <c r="J299" s="0" t="n">
        <v>66057</v>
      </c>
      <c r="K299" s="0" t="n">
        <v>66013</v>
      </c>
      <c r="L299" s="0" t="n">
        <v>37081</v>
      </c>
      <c r="M299" s="0" t="n">
        <v>28932</v>
      </c>
      <c r="N299" s="0" t="n">
        <v>44</v>
      </c>
      <c r="O299" s="0" t="n">
        <v>0</v>
      </c>
      <c r="P299" s="0" t="n">
        <v>18</v>
      </c>
      <c r="Q299" s="0" t="n">
        <v>2</v>
      </c>
      <c r="R299" s="0" t="n">
        <v>24</v>
      </c>
      <c r="S299" s="0" t="n">
        <v>56.17</v>
      </c>
      <c r="T299" s="0" t="n">
        <v>43.83</v>
      </c>
      <c r="U299" s="0" t="n">
        <v>0.07</v>
      </c>
    </row>
    <row r="300" customFormat="false" ht="15" hidden="false" customHeight="false" outlineLevel="0" collapsed="false">
      <c r="A300" s="0" t="n">
        <v>235</v>
      </c>
      <c r="B300" s="0" t="s">
        <v>125</v>
      </c>
      <c r="C300" s="0" t="s">
        <v>126</v>
      </c>
      <c r="D300" s="0" t="s">
        <v>309</v>
      </c>
      <c r="E300" s="0" t="s">
        <v>310</v>
      </c>
      <c r="F300" s="0" t="n">
        <v>68734</v>
      </c>
      <c r="G300" s="0" t="n">
        <v>54847</v>
      </c>
      <c r="H300" s="0" t="n">
        <v>54847</v>
      </c>
      <c r="I300" s="0" t="n">
        <v>79.8</v>
      </c>
      <c r="J300" s="0" t="n">
        <v>54847</v>
      </c>
      <c r="K300" s="0" t="n">
        <v>54821</v>
      </c>
      <c r="L300" s="0" t="n">
        <v>28015</v>
      </c>
      <c r="M300" s="0" t="n">
        <v>26806</v>
      </c>
      <c r="N300" s="0" t="n">
        <v>26</v>
      </c>
      <c r="O300" s="0" t="n">
        <v>0</v>
      </c>
      <c r="P300" s="0" t="n">
        <v>10</v>
      </c>
      <c r="Q300" s="0" t="n">
        <v>2</v>
      </c>
      <c r="R300" s="0" t="n">
        <v>14</v>
      </c>
      <c r="S300" s="0" t="n">
        <v>51.1</v>
      </c>
      <c r="T300" s="0" t="n">
        <v>48.9</v>
      </c>
      <c r="U300" s="0" t="n">
        <v>0.05</v>
      </c>
    </row>
    <row r="301" customFormat="false" ht="15" hidden="false" customHeight="false" outlineLevel="0" collapsed="false">
      <c r="A301" s="0" t="n">
        <v>236</v>
      </c>
      <c r="B301" s="0" t="s">
        <v>125</v>
      </c>
      <c r="C301" s="0" t="s">
        <v>126</v>
      </c>
      <c r="D301" s="0" t="s">
        <v>311</v>
      </c>
      <c r="E301" s="0" t="s">
        <v>312</v>
      </c>
      <c r="F301" s="0" t="n">
        <v>66705</v>
      </c>
      <c r="G301" s="0" t="n">
        <v>51679</v>
      </c>
      <c r="H301" s="0" t="n">
        <v>51678</v>
      </c>
      <c r="I301" s="0" t="n">
        <v>77.47</v>
      </c>
      <c r="J301" s="0" t="n">
        <v>51677</v>
      </c>
      <c r="K301" s="0" t="n">
        <v>51643</v>
      </c>
      <c r="L301" s="0" t="n">
        <v>21392</v>
      </c>
      <c r="M301" s="0" t="n">
        <v>30251</v>
      </c>
      <c r="N301" s="0" t="n">
        <v>34</v>
      </c>
      <c r="O301" s="0" t="n">
        <v>0</v>
      </c>
      <c r="P301" s="0" t="n">
        <v>17</v>
      </c>
      <c r="Q301" s="0" t="n">
        <v>1</v>
      </c>
      <c r="R301" s="0" t="n">
        <v>16</v>
      </c>
      <c r="S301" s="0" t="n">
        <v>41.42</v>
      </c>
      <c r="T301" s="0" t="n">
        <v>58.58</v>
      </c>
      <c r="U301" s="0" t="n">
        <v>0.07</v>
      </c>
    </row>
    <row r="302" customFormat="false" ht="15" hidden="false" customHeight="false" outlineLevel="0" collapsed="false">
      <c r="A302" s="0" t="n">
        <v>237</v>
      </c>
      <c r="B302" s="0" t="s">
        <v>125</v>
      </c>
      <c r="C302" s="0" t="s">
        <v>126</v>
      </c>
      <c r="D302" s="0" t="s">
        <v>313</v>
      </c>
      <c r="E302" s="0" t="s">
        <v>314</v>
      </c>
      <c r="F302" s="0" t="n">
        <v>89661</v>
      </c>
      <c r="G302" s="0" t="n">
        <v>64605</v>
      </c>
      <c r="H302" s="0" t="n">
        <v>64608</v>
      </c>
      <c r="I302" s="0" t="n">
        <v>72.06</v>
      </c>
      <c r="J302" s="0" t="n">
        <v>64606</v>
      </c>
      <c r="K302" s="0" t="n">
        <v>64577</v>
      </c>
      <c r="L302" s="0" t="n">
        <v>26801</v>
      </c>
      <c r="M302" s="0" t="n">
        <v>37776</v>
      </c>
      <c r="N302" s="0" t="n">
        <v>29</v>
      </c>
      <c r="O302" s="0" t="n">
        <v>0</v>
      </c>
      <c r="P302" s="0" t="n">
        <v>14</v>
      </c>
      <c r="Q302" s="0" t="n">
        <v>1</v>
      </c>
      <c r="R302" s="0" t="n">
        <v>14</v>
      </c>
      <c r="S302" s="0" t="n">
        <v>41.5</v>
      </c>
      <c r="T302" s="0" t="n">
        <v>58.5</v>
      </c>
      <c r="U302" s="0" t="n">
        <v>0.04</v>
      </c>
    </row>
    <row r="303" customFormat="false" ht="15" hidden="false" customHeight="false" outlineLevel="0" collapsed="false">
      <c r="A303" s="0" t="n">
        <v>238</v>
      </c>
      <c r="B303" s="0" t="s">
        <v>125</v>
      </c>
      <c r="C303" s="0" t="s">
        <v>126</v>
      </c>
      <c r="D303" s="0" t="s">
        <v>315</v>
      </c>
      <c r="E303" s="0" t="s">
        <v>316</v>
      </c>
      <c r="F303" s="0" t="n">
        <v>92631</v>
      </c>
      <c r="G303" s="0" t="n">
        <v>74129</v>
      </c>
      <c r="H303" s="0" t="n">
        <v>74128</v>
      </c>
      <c r="I303" s="0" t="n">
        <v>80.03</v>
      </c>
      <c r="J303" s="0" t="n">
        <v>74128</v>
      </c>
      <c r="K303" s="0" t="n">
        <v>74064</v>
      </c>
      <c r="L303" s="0" t="n">
        <v>40446</v>
      </c>
      <c r="M303" s="0" t="n">
        <v>33618</v>
      </c>
      <c r="N303" s="0" t="n">
        <v>64</v>
      </c>
      <c r="O303" s="0" t="n">
        <v>0</v>
      </c>
      <c r="P303" s="0" t="n">
        <v>20</v>
      </c>
      <c r="Q303" s="0" t="n">
        <v>5</v>
      </c>
      <c r="R303" s="0" t="n">
        <v>39</v>
      </c>
      <c r="S303" s="0" t="n">
        <v>54.61</v>
      </c>
      <c r="T303" s="0" t="n">
        <v>45.39</v>
      </c>
      <c r="U303" s="0" t="n">
        <v>0.09</v>
      </c>
    </row>
    <row r="304" customFormat="false" ht="15" hidden="false" customHeight="false" outlineLevel="0" collapsed="false">
      <c r="A304" s="0" t="n">
        <v>239</v>
      </c>
      <c r="B304" s="0" t="s">
        <v>125</v>
      </c>
      <c r="C304" s="0" t="s">
        <v>126</v>
      </c>
      <c r="D304" s="0" t="s">
        <v>317</v>
      </c>
      <c r="E304" s="0" t="s">
        <v>318</v>
      </c>
      <c r="F304" s="0" t="n">
        <v>67831</v>
      </c>
      <c r="G304" s="0" t="n">
        <v>53687</v>
      </c>
      <c r="H304" s="0" t="n">
        <v>53686</v>
      </c>
      <c r="I304" s="0" t="n">
        <v>79.15</v>
      </c>
      <c r="J304" s="0" t="n">
        <v>53686</v>
      </c>
      <c r="K304" s="0" t="n">
        <v>53652</v>
      </c>
      <c r="L304" s="0" t="n">
        <v>25084</v>
      </c>
      <c r="M304" s="0" t="n">
        <v>28568</v>
      </c>
      <c r="N304" s="0" t="n">
        <v>34</v>
      </c>
      <c r="O304" s="0" t="n">
        <v>0</v>
      </c>
      <c r="P304" s="0" t="n">
        <v>16</v>
      </c>
      <c r="Q304" s="0" t="n">
        <v>2</v>
      </c>
      <c r="R304" s="0" t="n">
        <v>16</v>
      </c>
      <c r="S304" s="0" t="n">
        <v>46.75</v>
      </c>
      <c r="T304" s="0" t="n">
        <v>53.25</v>
      </c>
      <c r="U304" s="0" t="n">
        <v>0.06</v>
      </c>
    </row>
    <row r="305" customFormat="false" ht="15" hidden="false" customHeight="false" outlineLevel="0" collapsed="false">
      <c r="A305" s="0" t="n">
        <v>332</v>
      </c>
      <c r="B305" s="0" t="s">
        <v>125</v>
      </c>
      <c r="C305" s="0" t="s">
        <v>126</v>
      </c>
      <c r="D305" s="0" t="s">
        <v>495</v>
      </c>
      <c r="E305" s="0" t="s">
        <v>496</v>
      </c>
      <c r="F305" s="0" t="n">
        <v>85068</v>
      </c>
      <c r="G305" s="0" t="n">
        <v>65529</v>
      </c>
      <c r="H305" s="0" t="n">
        <v>65509</v>
      </c>
      <c r="I305" s="0" t="n">
        <v>77.01</v>
      </c>
      <c r="J305" s="0" t="n">
        <v>65509</v>
      </c>
      <c r="K305" s="0" t="n">
        <v>65455</v>
      </c>
      <c r="L305" s="0" t="n">
        <v>33427</v>
      </c>
      <c r="M305" s="0" t="n">
        <v>32028</v>
      </c>
      <c r="N305" s="0" t="n">
        <v>54</v>
      </c>
      <c r="O305" s="0" t="n">
        <v>0</v>
      </c>
      <c r="P305" s="0" t="n">
        <v>16</v>
      </c>
      <c r="Q305" s="0" t="n">
        <v>5</v>
      </c>
      <c r="R305" s="0" t="n">
        <v>33</v>
      </c>
      <c r="S305" s="0" t="n">
        <v>51.07</v>
      </c>
      <c r="T305" s="0" t="n">
        <v>48.93</v>
      </c>
      <c r="U305" s="0" t="n">
        <v>0.08</v>
      </c>
    </row>
    <row r="306" customFormat="false" ht="15" hidden="false" customHeight="false" outlineLevel="0" collapsed="false">
      <c r="A306" s="0" t="n">
        <v>333</v>
      </c>
      <c r="B306" s="0" t="s">
        <v>125</v>
      </c>
      <c r="C306" s="0" t="s">
        <v>126</v>
      </c>
      <c r="D306" s="0" t="s">
        <v>497</v>
      </c>
      <c r="E306" s="0" t="s">
        <v>498</v>
      </c>
      <c r="F306" s="0" t="n">
        <v>89714</v>
      </c>
      <c r="G306" s="0" t="n">
        <v>68451</v>
      </c>
      <c r="H306" s="0" t="n">
        <v>68448</v>
      </c>
      <c r="I306" s="0" t="n">
        <v>76.3</v>
      </c>
      <c r="J306" s="0" t="n">
        <v>68450</v>
      </c>
      <c r="K306" s="0" t="n">
        <v>68414</v>
      </c>
      <c r="L306" s="0" t="n">
        <v>26545</v>
      </c>
      <c r="M306" s="0" t="n">
        <v>41869</v>
      </c>
      <c r="N306" s="0" t="n">
        <v>36</v>
      </c>
      <c r="O306" s="0" t="n">
        <v>1</v>
      </c>
      <c r="P306" s="0" t="n">
        <v>13</v>
      </c>
      <c r="Q306" s="0" t="n">
        <v>1</v>
      </c>
      <c r="R306" s="0" t="n">
        <v>21</v>
      </c>
      <c r="S306" s="0" t="n">
        <v>38.8</v>
      </c>
      <c r="T306" s="0" t="n">
        <v>61.2</v>
      </c>
      <c r="U306" s="0" t="n">
        <v>0.05</v>
      </c>
    </row>
    <row r="307" customFormat="false" ht="15" hidden="false" customHeight="false" outlineLevel="0" collapsed="false">
      <c r="A307" s="0" t="n">
        <v>334</v>
      </c>
      <c r="B307" s="0" t="s">
        <v>125</v>
      </c>
      <c r="C307" s="0" t="s">
        <v>126</v>
      </c>
      <c r="D307" s="0" t="s">
        <v>499</v>
      </c>
      <c r="E307" s="0" t="s">
        <v>500</v>
      </c>
      <c r="F307" s="0" t="n">
        <v>126495</v>
      </c>
      <c r="G307" s="0" t="n">
        <v>99535</v>
      </c>
      <c r="H307" s="0" t="n">
        <v>99535</v>
      </c>
      <c r="I307" s="0" t="n">
        <v>78.69</v>
      </c>
      <c r="J307" s="0" t="n">
        <v>99535</v>
      </c>
      <c r="K307" s="0" t="n">
        <v>99467</v>
      </c>
      <c r="L307" s="0" t="n">
        <v>42527</v>
      </c>
      <c r="M307" s="0" t="n">
        <v>56940</v>
      </c>
      <c r="N307" s="0" t="n">
        <v>68</v>
      </c>
      <c r="O307" s="0" t="n">
        <v>0</v>
      </c>
      <c r="P307" s="0" t="n">
        <v>22</v>
      </c>
      <c r="Q307" s="0" t="n">
        <v>0</v>
      </c>
      <c r="R307" s="0" t="n">
        <v>46</v>
      </c>
      <c r="S307" s="0" t="n">
        <v>42.75</v>
      </c>
      <c r="T307" s="0" t="n">
        <v>57.25</v>
      </c>
      <c r="U307" s="0" t="n">
        <v>0.07</v>
      </c>
    </row>
    <row r="308" customFormat="false" ht="15" hidden="false" customHeight="false" outlineLevel="0" collapsed="false">
      <c r="A308" s="0" t="n">
        <v>335</v>
      </c>
      <c r="B308" s="0" t="s">
        <v>125</v>
      </c>
      <c r="C308" s="0" t="s">
        <v>126</v>
      </c>
      <c r="D308" s="0" t="s">
        <v>501</v>
      </c>
      <c r="E308" s="0" t="s">
        <v>502</v>
      </c>
      <c r="F308" s="0" t="n">
        <v>84164</v>
      </c>
      <c r="G308" s="0" t="n">
        <v>65789</v>
      </c>
      <c r="H308" s="0" t="n">
        <v>65785</v>
      </c>
      <c r="I308" s="0" t="n">
        <v>78.16</v>
      </c>
      <c r="J308" s="0" t="n">
        <v>65786</v>
      </c>
      <c r="K308" s="0" t="n">
        <v>65733</v>
      </c>
      <c r="L308" s="0" t="n">
        <v>30944</v>
      </c>
      <c r="M308" s="0" t="n">
        <v>34789</v>
      </c>
      <c r="N308" s="0" t="n">
        <v>53</v>
      </c>
      <c r="O308" s="0" t="n">
        <v>0</v>
      </c>
      <c r="P308" s="0" t="n">
        <v>21</v>
      </c>
      <c r="Q308" s="0" t="n">
        <v>1</v>
      </c>
      <c r="R308" s="0" t="n">
        <v>31</v>
      </c>
      <c r="S308" s="0" t="n">
        <v>47.08</v>
      </c>
      <c r="T308" s="0" t="n">
        <v>52.92</v>
      </c>
      <c r="U308" s="0" t="n">
        <v>0.08</v>
      </c>
    </row>
    <row r="309" customFormat="false" ht="15" hidden="false" customHeight="false" outlineLevel="0" collapsed="false">
      <c r="A309" s="0" t="n">
        <v>336</v>
      </c>
      <c r="B309" s="0" t="s">
        <v>125</v>
      </c>
      <c r="C309" s="0" t="s">
        <v>126</v>
      </c>
      <c r="D309" s="0" t="s">
        <v>503</v>
      </c>
      <c r="E309" s="0" t="s">
        <v>504</v>
      </c>
      <c r="F309" s="0" t="n">
        <v>27478</v>
      </c>
      <c r="G309" s="0" t="n">
        <v>21755</v>
      </c>
      <c r="H309" s="0" t="n">
        <v>21752</v>
      </c>
      <c r="I309" s="0" t="n">
        <v>79.17</v>
      </c>
      <c r="J309" s="0" t="n">
        <v>21753</v>
      </c>
      <c r="K309" s="0" t="n">
        <v>21734</v>
      </c>
      <c r="L309" s="0" t="n">
        <v>8566</v>
      </c>
      <c r="M309" s="0" t="n">
        <v>13168</v>
      </c>
      <c r="N309" s="0" t="n">
        <v>19</v>
      </c>
      <c r="O309" s="0" t="n">
        <v>1</v>
      </c>
      <c r="P309" s="0" t="n">
        <v>10</v>
      </c>
      <c r="Q309" s="0" t="n">
        <v>0</v>
      </c>
      <c r="R309" s="0" t="n">
        <v>8</v>
      </c>
      <c r="S309" s="0" t="n">
        <v>39.41</v>
      </c>
      <c r="T309" s="0" t="n">
        <v>60.59</v>
      </c>
      <c r="U309" s="0" t="n">
        <v>0.09</v>
      </c>
    </row>
    <row r="310" customFormat="false" ht="15" hidden="false" customHeight="false" outlineLevel="0" collapsed="false">
      <c r="A310" s="0" t="n">
        <v>382</v>
      </c>
      <c r="B310" s="0" t="s">
        <v>125</v>
      </c>
      <c r="C310" s="0" t="s">
        <v>126</v>
      </c>
      <c r="D310" s="0" t="s">
        <v>867</v>
      </c>
      <c r="E310" s="0" t="s">
        <v>868</v>
      </c>
      <c r="F310" s="0" t="n">
        <v>24119</v>
      </c>
      <c r="G310" s="0" t="n">
        <v>20172</v>
      </c>
      <c r="H310" s="0" t="n">
        <v>20172</v>
      </c>
      <c r="I310" s="0" t="n">
        <v>83.64</v>
      </c>
      <c r="J310" s="0" t="n">
        <v>20172</v>
      </c>
      <c r="K310" s="0" t="n">
        <v>20145</v>
      </c>
      <c r="L310" s="0" t="n">
        <v>19322</v>
      </c>
      <c r="M310" s="0" t="n">
        <v>823</v>
      </c>
      <c r="N310" s="0" t="n">
        <v>27</v>
      </c>
      <c r="O310" s="0" t="n">
        <v>0</v>
      </c>
      <c r="P310" s="0" t="n">
        <v>8</v>
      </c>
      <c r="Q310" s="0" t="n">
        <v>0</v>
      </c>
      <c r="R310" s="0" t="n">
        <v>19</v>
      </c>
      <c r="S310" s="0" t="n">
        <v>95.91</v>
      </c>
      <c r="T310" s="0" t="n">
        <v>4.09</v>
      </c>
      <c r="U310" s="0" t="n">
        <v>0.13</v>
      </c>
    </row>
    <row r="311" customFormat="false" ht="15" hidden="false" customHeight="false" outlineLevel="0" collapsed="false">
      <c r="A311" s="0" t="n">
        <v>126</v>
      </c>
      <c r="B311" s="0" t="s">
        <v>809</v>
      </c>
      <c r="C311" s="0" t="s">
        <v>15</v>
      </c>
      <c r="D311" s="0" t="s">
        <v>807</v>
      </c>
      <c r="E311" s="0" t="s">
        <v>808</v>
      </c>
      <c r="F311" s="0" t="n">
        <v>51445</v>
      </c>
      <c r="G311" s="0" t="n">
        <v>37980</v>
      </c>
      <c r="H311" s="0" t="n">
        <v>37981</v>
      </c>
      <c r="I311" s="0" t="n">
        <v>73.82</v>
      </c>
      <c r="J311" s="0" t="n">
        <v>37978</v>
      </c>
      <c r="K311" s="0" t="n">
        <v>37951</v>
      </c>
      <c r="L311" s="0" t="n">
        <v>18618</v>
      </c>
      <c r="M311" s="0" t="n">
        <v>19333</v>
      </c>
      <c r="N311" s="0" t="n">
        <v>27</v>
      </c>
      <c r="O311" s="0" t="n">
        <v>0</v>
      </c>
      <c r="P311" s="0" t="n">
        <v>11</v>
      </c>
      <c r="Q311" s="0" t="n">
        <v>0</v>
      </c>
      <c r="R311" s="0" t="n">
        <v>16</v>
      </c>
      <c r="S311" s="0" t="n">
        <v>49.06</v>
      </c>
      <c r="T311" s="0" t="n">
        <v>50.94</v>
      </c>
      <c r="U311" s="0" t="n">
        <v>0.07</v>
      </c>
    </row>
    <row r="312" customFormat="false" ht="15" hidden="false" customHeight="false" outlineLevel="0" collapsed="false">
      <c r="A312" s="0" t="n">
        <v>127</v>
      </c>
      <c r="B312" s="0" t="s">
        <v>809</v>
      </c>
      <c r="C312" s="0" t="s">
        <v>15</v>
      </c>
      <c r="D312" s="0" t="s">
        <v>810</v>
      </c>
      <c r="E312" s="0" t="s">
        <v>811</v>
      </c>
      <c r="F312" s="0" t="n">
        <v>84575</v>
      </c>
      <c r="G312" s="0" t="n">
        <v>61245</v>
      </c>
      <c r="H312" s="0" t="n">
        <v>61245</v>
      </c>
      <c r="I312" s="0" t="n">
        <v>72.42</v>
      </c>
      <c r="J312" s="0" t="n">
        <v>61245</v>
      </c>
      <c r="K312" s="0" t="n">
        <v>61182</v>
      </c>
      <c r="L312" s="0" t="n">
        <v>35517</v>
      </c>
      <c r="M312" s="0" t="n">
        <v>25665</v>
      </c>
      <c r="N312" s="0" t="n">
        <v>63</v>
      </c>
      <c r="O312" s="0" t="n">
        <v>14</v>
      </c>
      <c r="P312" s="0" t="n">
        <v>17</v>
      </c>
      <c r="Q312" s="0" t="n">
        <v>2</v>
      </c>
      <c r="R312" s="0" t="n">
        <v>30</v>
      </c>
      <c r="S312" s="0" t="n">
        <v>58.05</v>
      </c>
      <c r="T312" s="0" t="n">
        <v>41.95</v>
      </c>
      <c r="U312" s="0" t="n">
        <v>0.1</v>
      </c>
    </row>
    <row r="313" customFormat="false" ht="15" hidden="false" customHeight="false" outlineLevel="0" collapsed="false">
      <c r="A313" s="0" t="n">
        <v>128</v>
      </c>
      <c r="B313" s="0" t="s">
        <v>809</v>
      </c>
      <c r="C313" s="0" t="s">
        <v>15</v>
      </c>
      <c r="D313" s="0" t="s">
        <v>812</v>
      </c>
      <c r="E313" s="0" t="s">
        <v>813</v>
      </c>
      <c r="F313" s="0" t="n">
        <v>91368</v>
      </c>
      <c r="G313" s="0" t="n">
        <v>65558</v>
      </c>
      <c r="H313" s="0" t="n">
        <v>65558</v>
      </c>
      <c r="I313" s="0" t="n">
        <v>71.75</v>
      </c>
      <c r="J313" s="0" t="n">
        <v>65554</v>
      </c>
      <c r="K313" s="0" t="n">
        <v>65504</v>
      </c>
      <c r="L313" s="0" t="n">
        <v>30147</v>
      </c>
      <c r="M313" s="0" t="n">
        <v>35357</v>
      </c>
      <c r="N313" s="0" t="n">
        <v>50</v>
      </c>
      <c r="O313" s="0" t="n">
        <v>0</v>
      </c>
      <c r="P313" s="0" t="n">
        <v>19</v>
      </c>
      <c r="Q313" s="0" t="n">
        <v>0</v>
      </c>
      <c r="R313" s="0" t="n">
        <v>31</v>
      </c>
      <c r="S313" s="0" t="n">
        <v>46.02</v>
      </c>
      <c r="T313" s="0" t="n">
        <v>53.98</v>
      </c>
      <c r="U313" s="0" t="n">
        <v>0.08</v>
      </c>
    </row>
    <row r="314" customFormat="false" ht="15" hidden="false" customHeight="false" outlineLevel="0" collapsed="false">
      <c r="A314" s="0" t="n">
        <v>129</v>
      </c>
      <c r="B314" s="0" t="s">
        <v>809</v>
      </c>
      <c r="C314" s="0" t="s">
        <v>15</v>
      </c>
      <c r="D314" s="0" t="s">
        <v>814</v>
      </c>
      <c r="E314" s="0" t="s">
        <v>815</v>
      </c>
      <c r="F314" s="0" t="n">
        <v>75362</v>
      </c>
      <c r="G314" s="0" t="n">
        <v>52108</v>
      </c>
      <c r="H314" s="0" t="n">
        <v>52108</v>
      </c>
      <c r="I314" s="0" t="n">
        <v>69.14</v>
      </c>
      <c r="J314" s="0" t="n">
        <v>52108</v>
      </c>
      <c r="K314" s="0" t="n">
        <v>52072</v>
      </c>
      <c r="L314" s="0" t="n">
        <v>23955</v>
      </c>
      <c r="M314" s="0" t="n">
        <v>28117</v>
      </c>
      <c r="N314" s="0" t="n">
        <v>36</v>
      </c>
      <c r="O314" s="0" t="n">
        <v>1</v>
      </c>
      <c r="P314" s="0" t="n">
        <v>10</v>
      </c>
      <c r="Q314" s="0" t="n">
        <v>0</v>
      </c>
      <c r="R314" s="0" t="n">
        <v>25</v>
      </c>
      <c r="S314" s="0" t="n">
        <v>46</v>
      </c>
      <c r="T314" s="0" t="n">
        <v>54</v>
      </c>
      <c r="U314" s="0" t="n">
        <v>0.07</v>
      </c>
    </row>
    <row r="315" customFormat="false" ht="15" hidden="false" customHeight="false" outlineLevel="0" collapsed="false">
      <c r="A315" s="0" t="n">
        <v>130</v>
      </c>
      <c r="B315" s="0" t="s">
        <v>809</v>
      </c>
      <c r="C315" s="0" t="s">
        <v>15</v>
      </c>
      <c r="D315" s="0" t="s">
        <v>816</v>
      </c>
      <c r="E315" s="0" t="s">
        <v>817</v>
      </c>
      <c r="F315" s="0" t="n">
        <v>115964</v>
      </c>
      <c r="G315" s="0" t="n">
        <v>86857</v>
      </c>
      <c r="H315" s="0" t="n">
        <v>86854</v>
      </c>
      <c r="I315" s="0" t="n">
        <v>74.9</v>
      </c>
      <c r="J315" s="0" t="n">
        <v>86854</v>
      </c>
      <c r="K315" s="0" t="n">
        <v>86797</v>
      </c>
      <c r="L315" s="0" t="n">
        <v>37867</v>
      </c>
      <c r="M315" s="0" t="n">
        <v>48930</v>
      </c>
      <c r="N315" s="0" t="n">
        <v>57</v>
      </c>
      <c r="O315" s="0" t="n">
        <v>0</v>
      </c>
      <c r="P315" s="0" t="n">
        <v>22</v>
      </c>
      <c r="Q315" s="0" t="n">
        <v>2</v>
      </c>
      <c r="R315" s="0" t="n">
        <v>33</v>
      </c>
      <c r="S315" s="0" t="n">
        <v>43.63</v>
      </c>
      <c r="T315" s="0" t="n">
        <v>56.37</v>
      </c>
      <c r="U315" s="0" t="n">
        <v>0.07</v>
      </c>
    </row>
    <row r="316" customFormat="false" ht="15" hidden="false" customHeight="false" outlineLevel="0" collapsed="false">
      <c r="A316" s="0" t="n">
        <v>131</v>
      </c>
      <c r="B316" s="0" t="s">
        <v>809</v>
      </c>
      <c r="C316" s="0" t="s">
        <v>15</v>
      </c>
      <c r="D316" s="0" t="s">
        <v>818</v>
      </c>
      <c r="E316" s="0" t="s">
        <v>819</v>
      </c>
      <c r="F316" s="0" t="n">
        <v>98384</v>
      </c>
      <c r="G316" s="0" t="n">
        <v>70409</v>
      </c>
      <c r="H316" s="0" t="n">
        <v>70407</v>
      </c>
      <c r="I316" s="0" t="n">
        <v>71.56</v>
      </c>
      <c r="J316" s="0" t="n">
        <v>70407</v>
      </c>
      <c r="K316" s="0" t="n">
        <v>70366</v>
      </c>
      <c r="L316" s="0" t="n">
        <v>28822</v>
      </c>
      <c r="M316" s="0" t="n">
        <v>41544</v>
      </c>
      <c r="N316" s="0" t="n">
        <v>41</v>
      </c>
      <c r="O316" s="0" t="n">
        <v>0</v>
      </c>
      <c r="P316" s="0" t="n">
        <v>17</v>
      </c>
      <c r="Q316" s="0" t="n">
        <v>0</v>
      </c>
      <c r="R316" s="0" t="n">
        <v>24</v>
      </c>
      <c r="S316" s="0" t="n">
        <v>40.96</v>
      </c>
      <c r="T316" s="0" t="n">
        <v>59.04</v>
      </c>
      <c r="U316" s="0" t="n">
        <v>0.06</v>
      </c>
    </row>
    <row r="317" customFormat="false" ht="15" hidden="false" customHeight="false" outlineLevel="0" collapsed="false">
      <c r="A317" s="0" t="n">
        <v>133</v>
      </c>
      <c r="B317" s="0" t="s">
        <v>809</v>
      </c>
      <c r="C317" s="0" t="s">
        <v>15</v>
      </c>
      <c r="D317" s="0" t="s">
        <v>820</v>
      </c>
      <c r="E317" s="0" t="s">
        <v>821</v>
      </c>
      <c r="F317" s="0" t="n">
        <v>53400</v>
      </c>
      <c r="G317" s="0" t="n">
        <v>39775</v>
      </c>
      <c r="H317" s="0" t="n">
        <v>39772</v>
      </c>
      <c r="I317" s="0" t="n">
        <v>74.48</v>
      </c>
      <c r="J317" s="0" t="n">
        <v>39772</v>
      </c>
      <c r="K317" s="0" t="n">
        <v>39742</v>
      </c>
      <c r="L317" s="0" t="n">
        <v>21711</v>
      </c>
      <c r="M317" s="0" t="n">
        <v>18031</v>
      </c>
      <c r="N317" s="0" t="n">
        <v>30</v>
      </c>
      <c r="O317" s="0" t="n">
        <v>0</v>
      </c>
      <c r="P317" s="0" t="n">
        <v>8</v>
      </c>
      <c r="Q317" s="0" t="n">
        <v>1</v>
      </c>
      <c r="R317" s="0" t="n">
        <v>21</v>
      </c>
      <c r="S317" s="0" t="n">
        <v>54.63</v>
      </c>
      <c r="T317" s="0" t="n">
        <v>45.37</v>
      </c>
      <c r="U317" s="0" t="n">
        <v>0.08</v>
      </c>
    </row>
    <row r="318" customFormat="false" ht="15" hidden="false" customHeight="false" outlineLevel="0" collapsed="false">
      <c r="A318" s="0" t="n">
        <v>134</v>
      </c>
      <c r="B318" s="0" t="s">
        <v>809</v>
      </c>
      <c r="C318" s="0" t="s">
        <v>15</v>
      </c>
      <c r="D318" s="0" t="s">
        <v>822</v>
      </c>
      <c r="E318" s="0" t="s">
        <v>823</v>
      </c>
      <c r="F318" s="0" t="n">
        <v>92155</v>
      </c>
      <c r="G318" s="0" t="n">
        <v>68556</v>
      </c>
      <c r="H318" s="0" t="n">
        <v>68555</v>
      </c>
      <c r="I318" s="0" t="n">
        <v>74.39</v>
      </c>
      <c r="J318" s="0" t="n">
        <v>68555</v>
      </c>
      <c r="K318" s="0" t="n">
        <v>68522</v>
      </c>
      <c r="L318" s="0" t="n">
        <v>29367</v>
      </c>
      <c r="M318" s="0" t="n">
        <v>39155</v>
      </c>
      <c r="N318" s="0" t="n">
        <v>33</v>
      </c>
      <c r="O318" s="0" t="n">
        <v>0</v>
      </c>
      <c r="P318" s="0" t="n">
        <v>15</v>
      </c>
      <c r="Q318" s="0" t="n">
        <v>0</v>
      </c>
      <c r="R318" s="0" t="n">
        <v>18</v>
      </c>
      <c r="S318" s="0" t="n">
        <v>42.86</v>
      </c>
      <c r="T318" s="0" t="n">
        <v>57.14</v>
      </c>
      <c r="U318" s="0" t="n">
        <v>0.05</v>
      </c>
    </row>
    <row r="319" customFormat="false" ht="15" hidden="false" customHeight="false" outlineLevel="0" collapsed="false">
      <c r="A319" s="0" t="n">
        <v>135</v>
      </c>
      <c r="B319" s="0" t="s">
        <v>809</v>
      </c>
      <c r="C319" s="0" t="s">
        <v>15</v>
      </c>
      <c r="D319" s="0" t="s">
        <v>824</v>
      </c>
      <c r="E319" s="0" t="s">
        <v>825</v>
      </c>
      <c r="F319" s="0" t="n">
        <v>139227</v>
      </c>
      <c r="G319" s="0" t="n">
        <v>103129</v>
      </c>
      <c r="H319" s="0" t="n">
        <v>103126</v>
      </c>
      <c r="I319" s="0" t="n">
        <v>74.07</v>
      </c>
      <c r="J319" s="0" t="n">
        <v>103126</v>
      </c>
      <c r="K319" s="0" t="n">
        <v>103035</v>
      </c>
      <c r="L319" s="0" t="n">
        <v>47654</v>
      </c>
      <c r="M319" s="0" t="n">
        <v>55381</v>
      </c>
      <c r="N319" s="0" t="n">
        <v>91</v>
      </c>
      <c r="O319" s="0" t="n">
        <v>0</v>
      </c>
      <c r="P319" s="0" t="n">
        <v>30</v>
      </c>
      <c r="Q319" s="0" t="n">
        <v>0</v>
      </c>
      <c r="R319" s="0" t="n">
        <v>61</v>
      </c>
      <c r="S319" s="0" t="n">
        <v>46.25</v>
      </c>
      <c r="T319" s="0" t="n">
        <v>53.75</v>
      </c>
      <c r="U319" s="0" t="n">
        <v>0.09</v>
      </c>
    </row>
    <row r="320" customFormat="false" ht="15" hidden="false" customHeight="false" outlineLevel="0" collapsed="false">
      <c r="A320" s="0" t="n">
        <v>136</v>
      </c>
      <c r="B320" s="0" t="s">
        <v>809</v>
      </c>
      <c r="C320" s="0" t="s">
        <v>15</v>
      </c>
      <c r="D320" s="0" t="s">
        <v>826</v>
      </c>
      <c r="E320" s="0" t="s">
        <v>827</v>
      </c>
      <c r="F320" s="0" t="n">
        <v>172941</v>
      </c>
      <c r="G320" s="0" t="n">
        <v>120371</v>
      </c>
      <c r="H320" s="0" t="n">
        <v>120362</v>
      </c>
      <c r="I320" s="0" t="n">
        <v>69.6</v>
      </c>
      <c r="J320" s="0" t="n">
        <v>120362</v>
      </c>
      <c r="K320" s="0" t="n">
        <v>120243</v>
      </c>
      <c r="L320" s="0" t="n">
        <v>58307</v>
      </c>
      <c r="M320" s="0" t="n">
        <v>61936</v>
      </c>
      <c r="N320" s="0" t="n">
        <v>119</v>
      </c>
      <c r="O320" s="0" t="n">
        <v>0</v>
      </c>
      <c r="P320" s="0" t="n">
        <v>52</v>
      </c>
      <c r="Q320" s="0" t="n">
        <v>3</v>
      </c>
      <c r="R320" s="0" t="n">
        <v>64</v>
      </c>
      <c r="S320" s="0" t="n">
        <v>48.49</v>
      </c>
      <c r="T320" s="0" t="n">
        <v>51.51</v>
      </c>
      <c r="U320" s="0" t="n">
        <v>0.1</v>
      </c>
    </row>
    <row r="321" customFormat="false" ht="15" hidden="false" customHeight="false" outlineLevel="0" collapsed="false">
      <c r="A321" s="0" t="n">
        <v>137</v>
      </c>
      <c r="B321" s="0" t="s">
        <v>809</v>
      </c>
      <c r="C321" s="0" t="s">
        <v>15</v>
      </c>
      <c r="D321" s="0" t="s">
        <v>828</v>
      </c>
      <c r="E321" s="0" t="s">
        <v>829</v>
      </c>
      <c r="F321" s="0" t="n">
        <v>105766</v>
      </c>
      <c r="G321" s="0" t="n">
        <v>75695</v>
      </c>
      <c r="H321" s="0" t="n">
        <v>75694</v>
      </c>
      <c r="I321" s="0" t="n">
        <v>71.57</v>
      </c>
      <c r="J321" s="0" t="n">
        <v>75694</v>
      </c>
      <c r="K321" s="0" t="n">
        <v>75652</v>
      </c>
      <c r="L321" s="0" t="n">
        <v>32651</v>
      </c>
      <c r="M321" s="0" t="n">
        <v>43001</v>
      </c>
      <c r="N321" s="0" t="n">
        <v>42</v>
      </c>
      <c r="O321" s="0" t="n">
        <v>1</v>
      </c>
      <c r="P321" s="0" t="n">
        <v>17</v>
      </c>
      <c r="Q321" s="0" t="n">
        <v>0</v>
      </c>
      <c r="R321" s="0" t="n">
        <v>24</v>
      </c>
      <c r="S321" s="0" t="n">
        <v>43.16</v>
      </c>
      <c r="T321" s="0" t="n">
        <v>56.84</v>
      </c>
      <c r="U321" s="0" t="n">
        <v>0.06</v>
      </c>
    </row>
    <row r="322" customFormat="false" ht="15" hidden="false" customHeight="false" outlineLevel="0" collapsed="false">
      <c r="A322" s="0" t="n">
        <v>138</v>
      </c>
      <c r="B322" s="0" t="s">
        <v>809</v>
      </c>
      <c r="C322" s="0" t="s">
        <v>15</v>
      </c>
      <c r="D322" s="0" t="s">
        <v>830</v>
      </c>
      <c r="E322" s="0" t="s">
        <v>831</v>
      </c>
      <c r="F322" s="0" t="n">
        <v>104492</v>
      </c>
      <c r="G322" s="0" t="n">
        <v>74379</v>
      </c>
      <c r="H322" s="0" t="n">
        <v>74380</v>
      </c>
      <c r="I322" s="0" t="n">
        <v>71.18</v>
      </c>
      <c r="J322" s="0" t="n">
        <v>74378</v>
      </c>
      <c r="K322" s="0" t="n">
        <v>74345</v>
      </c>
      <c r="L322" s="0" t="n">
        <v>33723</v>
      </c>
      <c r="M322" s="0" t="n">
        <v>40622</v>
      </c>
      <c r="N322" s="0" t="n">
        <v>33</v>
      </c>
      <c r="O322" s="0" t="n">
        <v>0</v>
      </c>
      <c r="P322" s="0" t="n">
        <v>12</v>
      </c>
      <c r="Q322" s="0" t="n">
        <v>1</v>
      </c>
      <c r="R322" s="0" t="n">
        <v>20</v>
      </c>
      <c r="S322" s="0" t="n">
        <v>45.36</v>
      </c>
      <c r="T322" s="0" t="n">
        <v>54.64</v>
      </c>
      <c r="U322" s="0" t="n">
        <v>0.04</v>
      </c>
    </row>
    <row r="323" customFormat="false" ht="15" hidden="false" customHeight="false" outlineLevel="0" collapsed="false">
      <c r="A323" s="0" t="n">
        <v>139</v>
      </c>
      <c r="B323" s="0" t="s">
        <v>809</v>
      </c>
      <c r="C323" s="0" t="s">
        <v>15</v>
      </c>
      <c r="D323" s="0" t="s">
        <v>832</v>
      </c>
      <c r="E323" s="0" t="s">
        <v>833</v>
      </c>
      <c r="F323" s="0" t="n">
        <v>95011</v>
      </c>
      <c r="G323" s="0" t="n">
        <v>72348</v>
      </c>
      <c r="H323" s="0" t="n">
        <v>72347</v>
      </c>
      <c r="I323" s="0" t="n">
        <v>76.15</v>
      </c>
      <c r="J323" s="0" t="n">
        <v>72348</v>
      </c>
      <c r="K323" s="0" t="n">
        <v>72309</v>
      </c>
      <c r="L323" s="0" t="n">
        <v>36681</v>
      </c>
      <c r="M323" s="0" t="n">
        <v>35628</v>
      </c>
      <c r="N323" s="0" t="n">
        <v>39</v>
      </c>
      <c r="O323" s="0" t="n">
        <v>0</v>
      </c>
      <c r="P323" s="0" t="n">
        <v>12</v>
      </c>
      <c r="Q323" s="0" t="n">
        <v>0</v>
      </c>
      <c r="R323" s="0" t="n">
        <v>27</v>
      </c>
      <c r="S323" s="0" t="n">
        <v>50.73</v>
      </c>
      <c r="T323" s="0" t="n">
        <v>49.27</v>
      </c>
      <c r="U323" s="0" t="n">
        <v>0.05</v>
      </c>
    </row>
    <row r="324" customFormat="false" ht="15" hidden="false" customHeight="false" outlineLevel="0" collapsed="false">
      <c r="A324" s="0" t="n">
        <v>147</v>
      </c>
      <c r="B324" s="0" t="s">
        <v>809</v>
      </c>
      <c r="C324" s="0" t="s">
        <v>15</v>
      </c>
      <c r="D324" s="0" t="s">
        <v>834</v>
      </c>
      <c r="E324" s="0" t="s">
        <v>835</v>
      </c>
      <c r="F324" s="0" t="n">
        <v>243689</v>
      </c>
      <c r="G324" s="0" t="n">
        <v>169762</v>
      </c>
      <c r="H324" s="0" t="n">
        <v>169753</v>
      </c>
      <c r="I324" s="0" t="n">
        <v>69.66</v>
      </c>
      <c r="J324" s="0" t="n">
        <v>169745</v>
      </c>
      <c r="K324" s="0" t="n">
        <v>169604</v>
      </c>
      <c r="L324" s="0" t="n">
        <v>101788</v>
      </c>
      <c r="M324" s="0" t="n">
        <v>67816</v>
      </c>
      <c r="N324" s="0" t="n">
        <v>141</v>
      </c>
      <c r="O324" s="0" t="n">
        <v>0</v>
      </c>
      <c r="P324" s="0" t="n">
        <v>56</v>
      </c>
      <c r="Q324" s="0" t="n">
        <v>3</v>
      </c>
      <c r="R324" s="0" t="n">
        <v>82</v>
      </c>
      <c r="S324" s="0" t="n">
        <v>60.02</v>
      </c>
      <c r="T324" s="0" t="n">
        <v>39.98</v>
      </c>
      <c r="U324" s="0" t="n">
        <v>0.08</v>
      </c>
    </row>
    <row r="325" customFormat="false" ht="15" hidden="false" customHeight="false" outlineLevel="0" collapsed="false">
      <c r="A325" s="0" t="n">
        <v>140</v>
      </c>
      <c r="B325" s="0" t="s">
        <v>809</v>
      </c>
      <c r="C325" s="0" t="s">
        <v>15</v>
      </c>
      <c r="D325" s="0" t="s">
        <v>836</v>
      </c>
      <c r="E325" s="0" t="s">
        <v>837</v>
      </c>
      <c r="F325" s="0" t="n">
        <v>172890</v>
      </c>
      <c r="G325" s="0" t="n">
        <v>116645</v>
      </c>
      <c r="H325" s="0" t="n">
        <v>116645</v>
      </c>
      <c r="I325" s="0" t="n">
        <v>67.47</v>
      </c>
      <c r="J325" s="0" t="n">
        <v>116645</v>
      </c>
      <c r="K325" s="0" t="n">
        <v>116563</v>
      </c>
      <c r="L325" s="0" t="n">
        <v>53973</v>
      </c>
      <c r="M325" s="0" t="n">
        <v>62590</v>
      </c>
      <c r="N325" s="0" t="n">
        <v>82</v>
      </c>
      <c r="O325" s="0" t="n">
        <v>0</v>
      </c>
      <c r="P325" s="0" t="n">
        <v>34</v>
      </c>
      <c r="Q325" s="0" t="n">
        <v>0</v>
      </c>
      <c r="R325" s="0" t="n">
        <v>48</v>
      </c>
      <c r="S325" s="0" t="n">
        <v>46.3</v>
      </c>
      <c r="T325" s="0" t="n">
        <v>53.7</v>
      </c>
      <c r="U325" s="0" t="n">
        <v>0.07</v>
      </c>
    </row>
    <row r="326" customFormat="false" ht="15" hidden="false" customHeight="false" outlineLevel="0" collapsed="false">
      <c r="A326" s="0" t="n">
        <v>142</v>
      </c>
      <c r="B326" s="0" t="s">
        <v>809</v>
      </c>
      <c r="C326" s="0" t="s">
        <v>15</v>
      </c>
      <c r="D326" s="0" t="s">
        <v>838</v>
      </c>
      <c r="E326" s="0" t="s">
        <v>839</v>
      </c>
      <c r="F326" s="0" t="n">
        <v>130801</v>
      </c>
      <c r="G326" s="0" t="n">
        <v>92531</v>
      </c>
      <c r="H326" s="0" t="n">
        <v>92528</v>
      </c>
      <c r="I326" s="0" t="n">
        <v>70.74</v>
      </c>
      <c r="J326" s="0" t="n">
        <v>92525</v>
      </c>
      <c r="K326" s="0" t="n">
        <v>92473</v>
      </c>
      <c r="L326" s="0" t="n">
        <v>39178</v>
      </c>
      <c r="M326" s="0" t="n">
        <v>53295</v>
      </c>
      <c r="N326" s="0" t="n">
        <v>52</v>
      </c>
      <c r="O326" s="0" t="n">
        <v>1</v>
      </c>
      <c r="P326" s="0" t="n">
        <v>19</v>
      </c>
      <c r="Q326" s="0" t="n">
        <v>3</v>
      </c>
      <c r="R326" s="0" t="n">
        <v>29</v>
      </c>
      <c r="S326" s="0" t="n">
        <v>42.37</v>
      </c>
      <c r="T326" s="0" t="n">
        <v>57.63</v>
      </c>
      <c r="U326" s="0" t="n">
        <v>0.06</v>
      </c>
    </row>
    <row r="327" customFormat="false" ht="15" hidden="false" customHeight="false" outlineLevel="0" collapsed="false">
      <c r="A327" s="0" t="n">
        <v>143</v>
      </c>
      <c r="B327" s="0" t="s">
        <v>809</v>
      </c>
      <c r="C327" s="0" t="s">
        <v>15</v>
      </c>
      <c r="D327" s="0" t="s">
        <v>840</v>
      </c>
      <c r="E327" s="0" t="s">
        <v>841</v>
      </c>
      <c r="F327" s="0" t="n">
        <v>51136</v>
      </c>
      <c r="G327" s="0" t="n">
        <v>34812</v>
      </c>
      <c r="H327" s="0" t="n">
        <v>34812</v>
      </c>
      <c r="I327" s="0" t="n">
        <v>68.08</v>
      </c>
      <c r="J327" s="0" t="n">
        <v>34812</v>
      </c>
      <c r="K327" s="0" t="n">
        <v>34802</v>
      </c>
      <c r="L327" s="0" t="n">
        <v>13215</v>
      </c>
      <c r="M327" s="0" t="n">
        <v>21587</v>
      </c>
      <c r="N327" s="0" t="n">
        <v>10</v>
      </c>
      <c r="O327" s="0" t="n">
        <v>0</v>
      </c>
      <c r="P327" s="0" t="n">
        <v>3</v>
      </c>
      <c r="Q327" s="0" t="n">
        <v>0</v>
      </c>
      <c r="R327" s="0" t="n">
        <v>7</v>
      </c>
      <c r="S327" s="0" t="n">
        <v>37.97</v>
      </c>
      <c r="T327" s="0" t="n">
        <v>62.03</v>
      </c>
      <c r="U327" s="0" t="n">
        <v>0.03</v>
      </c>
    </row>
    <row r="328" customFormat="false" ht="15" hidden="false" customHeight="false" outlineLevel="0" collapsed="false">
      <c r="A328" s="0" t="n">
        <v>144</v>
      </c>
      <c r="B328" s="0" t="s">
        <v>809</v>
      </c>
      <c r="C328" s="0" t="s">
        <v>15</v>
      </c>
      <c r="D328" s="0" t="s">
        <v>842</v>
      </c>
      <c r="E328" s="0" t="s">
        <v>843</v>
      </c>
      <c r="F328" s="0" t="n">
        <v>68957</v>
      </c>
      <c r="G328" s="0" t="n">
        <v>48177</v>
      </c>
      <c r="H328" s="0" t="n">
        <v>48172</v>
      </c>
      <c r="I328" s="0" t="n">
        <v>69.86</v>
      </c>
      <c r="J328" s="0" t="n">
        <v>48172</v>
      </c>
      <c r="K328" s="0" t="n">
        <v>48144</v>
      </c>
      <c r="L328" s="0" t="n">
        <v>19363</v>
      </c>
      <c r="M328" s="0" t="n">
        <v>28781</v>
      </c>
      <c r="N328" s="0" t="n">
        <v>28</v>
      </c>
      <c r="O328" s="0" t="n">
        <v>0</v>
      </c>
      <c r="P328" s="0" t="n">
        <v>11</v>
      </c>
      <c r="Q328" s="0" t="n">
        <v>2</v>
      </c>
      <c r="R328" s="0" t="n">
        <v>15</v>
      </c>
      <c r="S328" s="0" t="n">
        <v>40.22</v>
      </c>
      <c r="T328" s="0" t="n">
        <v>59.78</v>
      </c>
      <c r="U328" s="0" t="n">
        <v>0.06</v>
      </c>
    </row>
    <row r="329" customFormat="false" ht="15" hidden="false" customHeight="false" outlineLevel="0" collapsed="false">
      <c r="A329" s="0" t="n">
        <v>145</v>
      </c>
      <c r="B329" s="0" t="s">
        <v>809</v>
      </c>
      <c r="C329" s="0" t="s">
        <v>15</v>
      </c>
      <c r="D329" s="0" t="s">
        <v>844</v>
      </c>
      <c r="E329" s="0" t="s">
        <v>845</v>
      </c>
      <c r="F329" s="0" t="n">
        <v>71607</v>
      </c>
      <c r="G329" s="0" t="n">
        <v>55670</v>
      </c>
      <c r="H329" s="0" t="n">
        <v>55670</v>
      </c>
      <c r="I329" s="0" t="n">
        <v>77.74</v>
      </c>
      <c r="J329" s="0" t="n">
        <v>55670</v>
      </c>
      <c r="K329" s="0" t="n">
        <v>55630</v>
      </c>
      <c r="L329" s="0" t="n">
        <v>28061</v>
      </c>
      <c r="M329" s="0" t="n">
        <v>27569</v>
      </c>
      <c r="N329" s="0" t="n">
        <v>40</v>
      </c>
      <c r="O329" s="0" t="n">
        <v>19</v>
      </c>
      <c r="P329" s="0" t="n">
        <v>0</v>
      </c>
      <c r="Q329" s="0" t="n">
        <v>0</v>
      </c>
      <c r="R329" s="0" t="n">
        <v>21</v>
      </c>
      <c r="S329" s="0" t="n">
        <v>50.44</v>
      </c>
      <c r="T329" s="0" t="n">
        <v>49.56</v>
      </c>
      <c r="U329" s="0" t="n">
        <v>0.07</v>
      </c>
    </row>
    <row r="330" customFormat="false" ht="15" hidden="false" customHeight="false" outlineLevel="0" collapsed="false">
      <c r="A330" s="0" t="n">
        <v>146</v>
      </c>
      <c r="B330" s="0" t="s">
        <v>809</v>
      </c>
      <c r="C330" s="0" t="s">
        <v>15</v>
      </c>
      <c r="D330" s="0" t="s">
        <v>846</v>
      </c>
      <c r="E330" s="0" t="s">
        <v>847</v>
      </c>
      <c r="F330" s="0" t="n">
        <v>104977</v>
      </c>
      <c r="G330" s="0" t="n">
        <v>73708</v>
      </c>
      <c r="H330" s="0" t="n">
        <v>73708</v>
      </c>
      <c r="I330" s="0" t="n">
        <v>70.21</v>
      </c>
      <c r="J330" s="0" t="n">
        <v>73708</v>
      </c>
      <c r="K330" s="0" t="n">
        <v>73649</v>
      </c>
      <c r="L330" s="0" t="n">
        <v>32413</v>
      </c>
      <c r="M330" s="0" t="n">
        <v>41236</v>
      </c>
      <c r="N330" s="0" t="n">
        <v>59</v>
      </c>
      <c r="O330" s="0" t="n">
        <v>3</v>
      </c>
      <c r="P330" s="0" t="n">
        <v>29</v>
      </c>
      <c r="Q330" s="0" t="n">
        <v>2</v>
      </c>
      <c r="R330" s="0" t="n">
        <v>25</v>
      </c>
      <c r="S330" s="0" t="n">
        <v>44.01</v>
      </c>
      <c r="T330" s="0" t="n">
        <v>55.99</v>
      </c>
      <c r="U330" s="0" t="n">
        <v>0.08</v>
      </c>
    </row>
    <row r="331" customFormat="false" ht="15" hidden="false" customHeight="false" outlineLevel="0" collapsed="false">
      <c r="A331" s="0" t="n">
        <v>132</v>
      </c>
      <c r="B331" s="0" t="s">
        <v>809</v>
      </c>
      <c r="C331" s="0" t="s">
        <v>15</v>
      </c>
      <c r="D331" s="0" t="s">
        <v>848</v>
      </c>
      <c r="E331" s="0" t="s">
        <v>849</v>
      </c>
      <c r="F331" s="0" t="n">
        <v>103270</v>
      </c>
      <c r="G331" s="0" t="n">
        <v>79519</v>
      </c>
      <c r="H331" s="0" t="n">
        <v>79517</v>
      </c>
      <c r="I331" s="0" t="n">
        <v>77</v>
      </c>
      <c r="J331" s="0" t="n">
        <v>79515</v>
      </c>
      <c r="K331" s="0" t="n">
        <v>79469</v>
      </c>
      <c r="L331" s="0" t="n">
        <v>36762</v>
      </c>
      <c r="M331" s="0" t="n">
        <v>42707</v>
      </c>
      <c r="N331" s="0" t="n">
        <v>46</v>
      </c>
      <c r="O331" s="0" t="n">
        <v>0</v>
      </c>
      <c r="P331" s="0" t="n">
        <v>17</v>
      </c>
      <c r="Q331" s="0" t="n">
        <v>7</v>
      </c>
      <c r="R331" s="0" t="n">
        <v>22</v>
      </c>
      <c r="S331" s="0" t="n">
        <v>46.26</v>
      </c>
      <c r="T331" s="0" t="n">
        <v>53.74</v>
      </c>
      <c r="U331" s="0" t="n">
        <v>0.06</v>
      </c>
    </row>
    <row r="332" customFormat="false" ht="15" hidden="false" customHeight="false" outlineLevel="0" collapsed="false">
      <c r="A332" s="0" t="n">
        <v>141</v>
      </c>
      <c r="B332" s="0" t="s">
        <v>809</v>
      </c>
      <c r="C332" s="0" t="s">
        <v>15</v>
      </c>
      <c r="D332" s="0" t="s">
        <v>850</v>
      </c>
      <c r="E332" s="0" t="s">
        <v>851</v>
      </c>
      <c r="F332" s="0" t="n">
        <v>42855</v>
      </c>
      <c r="G332" s="0" t="n">
        <v>28881</v>
      </c>
      <c r="H332" s="0" t="n">
        <v>28881</v>
      </c>
      <c r="I332" s="0" t="n">
        <v>67.39</v>
      </c>
      <c r="J332" s="0" t="n">
        <v>28881</v>
      </c>
      <c r="K332" s="0" t="n">
        <v>28865</v>
      </c>
      <c r="L332" s="0" t="n">
        <v>12574</v>
      </c>
      <c r="M332" s="0" t="n">
        <v>16291</v>
      </c>
      <c r="N332" s="0" t="n">
        <v>16</v>
      </c>
      <c r="O332" s="0" t="n">
        <v>0</v>
      </c>
      <c r="P332" s="0" t="n">
        <v>7</v>
      </c>
      <c r="Q332" s="0" t="n">
        <v>1</v>
      </c>
      <c r="R332" s="0" t="n">
        <v>8</v>
      </c>
      <c r="S332" s="0" t="n">
        <v>43.56</v>
      </c>
      <c r="T332" s="0" t="n">
        <v>56.44</v>
      </c>
      <c r="U332" s="0" t="n">
        <v>0.06</v>
      </c>
    </row>
    <row r="333" customFormat="false" ht="15" hidden="false" customHeight="false" outlineLevel="0" collapsed="false">
      <c r="A333" s="0" t="n">
        <v>92</v>
      </c>
      <c r="B333" s="0" t="s">
        <v>117</v>
      </c>
      <c r="C333" s="0" t="s">
        <v>118</v>
      </c>
      <c r="D333" s="0" t="s">
        <v>115</v>
      </c>
      <c r="E333" s="0" t="s">
        <v>116</v>
      </c>
      <c r="F333" s="0" t="n">
        <v>138247</v>
      </c>
      <c r="G333" s="0" t="n">
        <v>108336</v>
      </c>
      <c r="H333" s="0" t="n">
        <v>108336</v>
      </c>
      <c r="I333" s="0" t="n">
        <v>78.36</v>
      </c>
      <c r="J333" s="0" t="n">
        <v>108336</v>
      </c>
      <c r="K333" s="0" t="n">
        <v>108270</v>
      </c>
      <c r="L333" s="0" t="n">
        <v>44148</v>
      </c>
      <c r="M333" s="0" t="n">
        <v>64122</v>
      </c>
      <c r="N333" s="0" t="n">
        <v>66</v>
      </c>
      <c r="O333" s="0" t="n">
        <v>0</v>
      </c>
      <c r="P333" s="0" t="n">
        <v>22</v>
      </c>
      <c r="Q333" s="0" t="n">
        <v>1</v>
      </c>
      <c r="R333" s="0" t="n">
        <v>43</v>
      </c>
      <c r="S333" s="0" t="n">
        <v>40.78</v>
      </c>
      <c r="T333" s="0" t="n">
        <v>59.22</v>
      </c>
      <c r="U333" s="0" t="n">
        <v>0.06</v>
      </c>
    </row>
    <row r="334" customFormat="false" ht="15" hidden="false" customHeight="false" outlineLevel="0" collapsed="false">
      <c r="A334" s="0" t="n">
        <v>93</v>
      </c>
      <c r="B334" s="0" t="s">
        <v>117</v>
      </c>
      <c r="C334" s="0" t="s">
        <v>118</v>
      </c>
      <c r="D334" s="0" t="s">
        <v>119</v>
      </c>
      <c r="E334" s="0" t="s">
        <v>120</v>
      </c>
      <c r="F334" s="0" t="n">
        <v>124338</v>
      </c>
      <c r="G334" s="0" t="n">
        <v>89707</v>
      </c>
      <c r="H334" s="0" t="n">
        <v>89704</v>
      </c>
      <c r="I334" s="0" t="n">
        <v>72.15</v>
      </c>
      <c r="J334" s="0" t="n">
        <v>89704</v>
      </c>
      <c r="K334" s="0" t="n">
        <v>89603</v>
      </c>
      <c r="L334" s="0" t="n">
        <v>32954</v>
      </c>
      <c r="M334" s="0" t="n">
        <v>56649</v>
      </c>
      <c r="N334" s="0" t="n">
        <v>101</v>
      </c>
      <c r="O334" s="0" t="n">
        <v>0</v>
      </c>
      <c r="P334" s="0" t="n">
        <v>11</v>
      </c>
      <c r="Q334" s="0" t="n">
        <v>0</v>
      </c>
      <c r="R334" s="0" t="n">
        <v>90</v>
      </c>
      <c r="S334" s="0" t="n">
        <v>36.78</v>
      </c>
      <c r="T334" s="0" t="n">
        <v>63.22</v>
      </c>
      <c r="U334" s="0" t="n">
        <v>0.11</v>
      </c>
    </row>
    <row r="335" customFormat="false" ht="15" hidden="false" customHeight="false" outlineLevel="0" collapsed="false">
      <c r="A335" s="0" t="n">
        <v>95</v>
      </c>
      <c r="B335" s="0" t="s">
        <v>117</v>
      </c>
      <c r="C335" s="0" t="s">
        <v>118</v>
      </c>
      <c r="D335" s="0" t="s">
        <v>121</v>
      </c>
      <c r="E335" s="0" t="s">
        <v>122</v>
      </c>
      <c r="F335" s="0" t="n">
        <v>179010</v>
      </c>
      <c r="G335" s="0" t="n">
        <v>117691</v>
      </c>
      <c r="H335" s="0" t="n">
        <v>117680</v>
      </c>
      <c r="I335" s="0" t="n">
        <v>65.74</v>
      </c>
      <c r="J335" s="0" t="n">
        <v>117674</v>
      </c>
      <c r="K335" s="0" t="n">
        <v>117590</v>
      </c>
      <c r="L335" s="0" t="n">
        <v>36027</v>
      </c>
      <c r="M335" s="0" t="n">
        <v>81563</v>
      </c>
      <c r="N335" s="0" t="n">
        <v>84</v>
      </c>
      <c r="O335" s="0" t="n">
        <v>0</v>
      </c>
      <c r="P335" s="0" t="n">
        <v>19</v>
      </c>
      <c r="Q335" s="0" t="n">
        <v>6</v>
      </c>
      <c r="R335" s="0" t="n">
        <v>59</v>
      </c>
      <c r="S335" s="0" t="n">
        <v>30.64</v>
      </c>
      <c r="T335" s="0" t="n">
        <v>69.36</v>
      </c>
      <c r="U335" s="0" t="n">
        <v>0.07</v>
      </c>
    </row>
    <row r="336" customFormat="false" ht="15" hidden="false" customHeight="false" outlineLevel="0" collapsed="false">
      <c r="A336" s="0" t="n">
        <v>94</v>
      </c>
      <c r="B336" s="0" t="s">
        <v>117</v>
      </c>
      <c r="C336" s="0" t="s">
        <v>118</v>
      </c>
      <c r="D336" s="0" t="s">
        <v>185</v>
      </c>
      <c r="E336" s="0" t="s">
        <v>186</v>
      </c>
      <c r="F336" s="0" t="n">
        <v>236788</v>
      </c>
      <c r="G336" s="0" t="n">
        <v>183328</v>
      </c>
      <c r="H336" s="0" t="n">
        <v>183324</v>
      </c>
      <c r="I336" s="0" t="n">
        <v>77.42</v>
      </c>
      <c r="J336" s="0" t="n">
        <v>183323</v>
      </c>
      <c r="K336" s="0" t="n">
        <v>183153</v>
      </c>
      <c r="L336" s="0" t="n">
        <v>78987</v>
      </c>
      <c r="M336" s="0" t="n">
        <v>104166</v>
      </c>
      <c r="N336" s="0" t="n">
        <v>170</v>
      </c>
      <c r="O336" s="0" t="n">
        <v>0</v>
      </c>
      <c r="P336" s="0" t="n">
        <v>42</v>
      </c>
      <c r="Q336" s="0" t="n">
        <v>0</v>
      </c>
      <c r="R336" s="0" t="n">
        <v>128</v>
      </c>
      <c r="S336" s="0" t="n">
        <v>43.13</v>
      </c>
      <c r="T336" s="0" t="n">
        <v>56.87</v>
      </c>
      <c r="U336" s="0" t="n">
        <v>0.09</v>
      </c>
    </row>
    <row r="337" customFormat="false" ht="15" hidden="false" customHeight="false" outlineLevel="0" collapsed="false">
      <c r="A337" s="0" t="n">
        <v>337</v>
      </c>
      <c r="B337" s="0" t="s">
        <v>117</v>
      </c>
      <c r="C337" s="0" t="s">
        <v>118</v>
      </c>
      <c r="D337" s="0" t="s">
        <v>505</v>
      </c>
      <c r="E337" s="0" t="s">
        <v>506</v>
      </c>
      <c r="F337" s="0" t="n">
        <v>75010</v>
      </c>
      <c r="G337" s="0" t="n">
        <v>53610</v>
      </c>
      <c r="H337" s="0" t="n">
        <v>53610</v>
      </c>
      <c r="I337" s="0" t="n">
        <v>71.47</v>
      </c>
      <c r="J337" s="0" t="n">
        <v>53607</v>
      </c>
      <c r="K337" s="0" t="n">
        <v>53578</v>
      </c>
      <c r="L337" s="0" t="n">
        <v>16684</v>
      </c>
      <c r="M337" s="0" t="n">
        <v>36894</v>
      </c>
      <c r="N337" s="0" t="n">
        <v>29</v>
      </c>
      <c r="O337" s="0" t="n">
        <v>0</v>
      </c>
      <c r="P337" s="0" t="n">
        <v>15</v>
      </c>
      <c r="Q337" s="0" t="n">
        <v>2</v>
      </c>
      <c r="R337" s="0" t="n">
        <v>12</v>
      </c>
      <c r="S337" s="0" t="n">
        <v>31.14</v>
      </c>
      <c r="T337" s="0" t="n">
        <v>68.86</v>
      </c>
      <c r="U337" s="0" t="n">
        <v>0.05</v>
      </c>
    </row>
    <row r="338" customFormat="false" ht="15" hidden="false" customHeight="false" outlineLevel="0" collapsed="false">
      <c r="A338" s="0" t="n">
        <v>338</v>
      </c>
      <c r="B338" s="0" t="s">
        <v>117</v>
      </c>
      <c r="C338" s="0" t="s">
        <v>118</v>
      </c>
      <c r="D338" s="0" t="s">
        <v>507</v>
      </c>
      <c r="E338" s="0" t="s">
        <v>508</v>
      </c>
      <c r="F338" s="0" t="n">
        <v>83558</v>
      </c>
      <c r="G338" s="0" t="n">
        <v>62164</v>
      </c>
      <c r="H338" s="0" t="n">
        <v>62160</v>
      </c>
      <c r="I338" s="0" t="n">
        <v>74.39</v>
      </c>
      <c r="J338" s="0" t="n">
        <v>62161</v>
      </c>
      <c r="K338" s="0" t="n">
        <v>62116</v>
      </c>
      <c r="L338" s="0" t="n">
        <v>22850</v>
      </c>
      <c r="M338" s="0" t="n">
        <v>39266</v>
      </c>
      <c r="N338" s="0" t="n">
        <v>45</v>
      </c>
      <c r="O338" s="0" t="n">
        <v>0</v>
      </c>
      <c r="P338" s="0" t="n">
        <v>9</v>
      </c>
      <c r="Q338" s="0" t="n">
        <v>1</v>
      </c>
      <c r="R338" s="0" t="n">
        <v>35</v>
      </c>
      <c r="S338" s="0" t="n">
        <v>36.79</v>
      </c>
      <c r="T338" s="0" t="n">
        <v>63.21</v>
      </c>
      <c r="U338" s="0" t="n">
        <v>0.07</v>
      </c>
    </row>
    <row r="339" customFormat="false" ht="15" hidden="false" customHeight="false" outlineLevel="0" collapsed="false">
      <c r="A339" s="0" t="n">
        <v>339</v>
      </c>
      <c r="B339" s="0" t="s">
        <v>117</v>
      </c>
      <c r="C339" s="0" t="s">
        <v>118</v>
      </c>
      <c r="D339" s="0" t="s">
        <v>509</v>
      </c>
      <c r="E339" s="0" t="s">
        <v>510</v>
      </c>
      <c r="F339" s="0" t="n">
        <v>80369</v>
      </c>
      <c r="G339" s="0" t="n">
        <v>63324</v>
      </c>
      <c r="H339" s="0" t="n">
        <v>63318</v>
      </c>
      <c r="I339" s="0" t="n">
        <v>78.78</v>
      </c>
      <c r="J339" s="0" t="n">
        <v>63318</v>
      </c>
      <c r="K339" s="0" t="n">
        <v>63278</v>
      </c>
      <c r="L339" s="0" t="n">
        <v>26064</v>
      </c>
      <c r="M339" s="0" t="n">
        <v>37214</v>
      </c>
      <c r="N339" s="0" t="n">
        <v>40</v>
      </c>
      <c r="O339" s="0" t="n">
        <v>0</v>
      </c>
      <c r="P339" s="0" t="n">
        <v>16</v>
      </c>
      <c r="Q339" s="0" t="n">
        <v>1</v>
      </c>
      <c r="R339" s="0" t="n">
        <v>23</v>
      </c>
      <c r="S339" s="0" t="n">
        <v>41.19</v>
      </c>
      <c r="T339" s="0" t="n">
        <v>58.81</v>
      </c>
      <c r="U339" s="0" t="n">
        <v>0.06</v>
      </c>
    </row>
    <row r="340" customFormat="false" ht="15" hidden="false" customHeight="false" outlineLevel="0" collapsed="false">
      <c r="A340" s="0" t="n">
        <v>340</v>
      </c>
      <c r="B340" s="0" t="s">
        <v>117</v>
      </c>
      <c r="C340" s="0" t="s">
        <v>118</v>
      </c>
      <c r="D340" s="0" t="s">
        <v>511</v>
      </c>
      <c r="E340" s="0" t="s">
        <v>512</v>
      </c>
      <c r="F340" s="0" t="n">
        <v>92816</v>
      </c>
      <c r="G340" s="0" t="n">
        <v>68966</v>
      </c>
      <c r="H340" s="0" t="n">
        <v>68966</v>
      </c>
      <c r="I340" s="0" t="n">
        <v>74.3</v>
      </c>
      <c r="J340" s="0" t="n">
        <v>68966</v>
      </c>
      <c r="K340" s="0" t="n">
        <v>68934</v>
      </c>
      <c r="L340" s="0" t="n">
        <v>25477</v>
      </c>
      <c r="M340" s="0" t="n">
        <v>43457</v>
      </c>
      <c r="N340" s="0" t="n">
        <v>32</v>
      </c>
      <c r="O340" s="0" t="n">
        <v>0</v>
      </c>
      <c r="P340" s="0" t="n">
        <v>13</v>
      </c>
      <c r="Q340" s="0" t="n">
        <v>0</v>
      </c>
      <c r="R340" s="0" t="n">
        <v>19</v>
      </c>
      <c r="S340" s="0" t="n">
        <v>36.96</v>
      </c>
      <c r="T340" s="0" t="n">
        <v>63.04</v>
      </c>
      <c r="U340" s="0" t="n">
        <v>0.05</v>
      </c>
    </row>
    <row r="341" customFormat="false" ht="15" hidden="false" customHeight="false" outlineLevel="0" collapsed="false">
      <c r="A341" s="0" t="n">
        <v>341</v>
      </c>
      <c r="B341" s="0" t="s">
        <v>117</v>
      </c>
      <c r="C341" s="0" t="s">
        <v>118</v>
      </c>
      <c r="D341" s="0" t="s">
        <v>513</v>
      </c>
      <c r="E341" s="0" t="s">
        <v>514</v>
      </c>
      <c r="F341" s="0" t="n">
        <v>85777</v>
      </c>
      <c r="G341" s="0" t="n">
        <v>66741</v>
      </c>
      <c r="H341" s="0" t="n">
        <v>66741</v>
      </c>
      <c r="I341" s="0" t="n">
        <v>77.81</v>
      </c>
      <c r="J341" s="0" t="n">
        <v>66739</v>
      </c>
      <c r="K341" s="0" t="n">
        <v>66692</v>
      </c>
      <c r="L341" s="0" t="n">
        <v>23444</v>
      </c>
      <c r="M341" s="0" t="n">
        <v>43248</v>
      </c>
      <c r="N341" s="0" t="n">
        <v>47</v>
      </c>
      <c r="O341" s="0" t="n">
        <v>0</v>
      </c>
      <c r="P341" s="0" t="n">
        <v>6</v>
      </c>
      <c r="Q341" s="0" t="n">
        <v>2</v>
      </c>
      <c r="R341" s="0" t="n">
        <v>39</v>
      </c>
      <c r="S341" s="0" t="n">
        <v>35.15</v>
      </c>
      <c r="T341" s="0" t="n">
        <v>64.85</v>
      </c>
      <c r="U341" s="0" t="n">
        <v>0.07</v>
      </c>
    </row>
    <row r="342" customFormat="false" ht="15" hidden="false" customHeight="false" outlineLevel="0" collapsed="false">
      <c r="A342" s="0" t="n">
        <v>342</v>
      </c>
      <c r="B342" s="0" t="s">
        <v>117</v>
      </c>
      <c r="C342" s="0" t="s">
        <v>118</v>
      </c>
      <c r="D342" s="0" t="s">
        <v>515</v>
      </c>
      <c r="E342" s="0" t="s">
        <v>516</v>
      </c>
      <c r="F342" s="0" t="n">
        <v>99612</v>
      </c>
      <c r="G342" s="0" t="n">
        <v>77524</v>
      </c>
      <c r="H342" s="0" t="n">
        <v>77527</v>
      </c>
      <c r="I342" s="0" t="n">
        <v>77.83</v>
      </c>
      <c r="J342" s="0" t="n">
        <v>77527</v>
      </c>
      <c r="K342" s="0" t="n">
        <v>77484</v>
      </c>
      <c r="L342" s="0" t="n">
        <v>34098</v>
      </c>
      <c r="M342" s="0" t="n">
        <v>43386</v>
      </c>
      <c r="N342" s="0" t="n">
        <v>43</v>
      </c>
      <c r="O342" s="0" t="n">
        <v>0</v>
      </c>
      <c r="P342" s="0" t="n">
        <v>11</v>
      </c>
      <c r="Q342" s="0" t="n">
        <v>3</v>
      </c>
      <c r="R342" s="0" t="n">
        <v>29</v>
      </c>
      <c r="S342" s="0" t="n">
        <v>44.01</v>
      </c>
      <c r="T342" s="0" t="n">
        <v>55.99</v>
      </c>
      <c r="U342" s="0" t="n">
        <v>0.06</v>
      </c>
    </row>
    <row r="343" customFormat="false" ht="15" hidden="false" customHeight="false" outlineLevel="0" collapsed="false">
      <c r="A343" s="0" t="n">
        <v>343</v>
      </c>
      <c r="B343" s="0" t="s">
        <v>117</v>
      </c>
      <c r="C343" s="0" t="s">
        <v>118</v>
      </c>
      <c r="D343" s="0" t="s">
        <v>517</v>
      </c>
      <c r="E343" s="0" t="s">
        <v>518</v>
      </c>
      <c r="F343" s="0" t="n">
        <v>79347</v>
      </c>
      <c r="G343" s="0" t="n">
        <v>59794</v>
      </c>
      <c r="H343" s="0" t="n">
        <v>59793</v>
      </c>
      <c r="I343" s="0" t="n">
        <v>75.36</v>
      </c>
      <c r="J343" s="0" t="n">
        <v>59793</v>
      </c>
      <c r="K343" s="0" t="n">
        <v>59760</v>
      </c>
      <c r="L343" s="0" t="n">
        <v>21076</v>
      </c>
      <c r="M343" s="0" t="n">
        <v>38684</v>
      </c>
      <c r="N343" s="0" t="n">
        <v>33</v>
      </c>
      <c r="O343" s="0" t="n">
        <v>0</v>
      </c>
      <c r="P343" s="0" t="n">
        <v>13</v>
      </c>
      <c r="Q343" s="0" t="n">
        <v>0</v>
      </c>
      <c r="R343" s="0" t="n">
        <v>20</v>
      </c>
      <c r="S343" s="0" t="n">
        <v>35.27</v>
      </c>
      <c r="T343" s="0" t="n">
        <v>64.73</v>
      </c>
      <c r="U343" s="0" t="n">
        <v>0.06</v>
      </c>
    </row>
    <row r="344" customFormat="false" ht="15" hidden="false" customHeight="false" outlineLevel="0" collapsed="false">
      <c r="A344" s="0" t="n">
        <v>344</v>
      </c>
      <c r="B344" s="0" t="s">
        <v>117</v>
      </c>
      <c r="C344" s="0" t="s">
        <v>118</v>
      </c>
      <c r="D344" s="0" t="s">
        <v>519</v>
      </c>
      <c r="E344" s="0" t="s">
        <v>520</v>
      </c>
      <c r="F344" s="0" t="n">
        <v>56825</v>
      </c>
      <c r="G344" s="0" t="n">
        <v>42152</v>
      </c>
      <c r="H344" s="0" t="n">
        <v>42151</v>
      </c>
      <c r="I344" s="0" t="n">
        <v>74.18</v>
      </c>
      <c r="J344" s="0" t="n">
        <v>42151</v>
      </c>
      <c r="K344" s="0" t="n">
        <v>42129</v>
      </c>
      <c r="L344" s="0" t="n">
        <v>13705</v>
      </c>
      <c r="M344" s="0" t="n">
        <v>28424</v>
      </c>
      <c r="N344" s="0" t="n">
        <v>22</v>
      </c>
      <c r="O344" s="0" t="n">
        <v>0</v>
      </c>
      <c r="P344" s="0" t="n">
        <v>12</v>
      </c>
      <c r="Q344" s="0" t="n">
        <v>0</v>
      </c>
      <c r="R344" s="0" t="n">
        <v>10</v>
      </c>
      <c r="S344" s="0" t="n">
        <v>32.53</v>
      </c>
      <c r="T344" s="0" t="n">
        <v>67.47</v>
      </c>
      <c r="U344" s="0" t="n">
        <v>0.05</v>
      </c>
    </row>
    <row r="345" customFormat="false" ht="15" hidden="false" customHeight="false" outlineLevel="0" collapsed="false">
      <c r="A345" s="0" t="n">
        <v>363</v>
      </c>
      <c r="B345" s="0" t="s">
        <v>117</v>
      </c>
      <c r="C345" s="0" t="s">
        <v>118</v>
      </c>
      <c r="D345" s="0" t="s">
        <v>557</v>
      </c>
      <c r="E345" s="0" t="s">
        <v>558</v>
      </c>
      <c r="F345" s="0" t="n">
        <v>49790</v>
      </c>
      <c r="G345" s="0" t="n">
        <v>37975</v>
      </c>
      <c r="H345" s="0" t="n">
        <v>37975</v>
      </c>
      <c r="I345" s="0" t="n">
        <v>76.27</v>
      </c>
      <c r="J345" s="0" t="n">
        <v>37975</v>
      </c>
      <c r="K345" s="0" t="n">
        <v>37954</v>
      </c>
      <c r="L345" s="0" t="n">
        <v>12569</v>
      </c>
      <c r="M345" s="0" t="n">
        <v>25385</v>
      </c>
      <c r="N345" s="0" t="n">
        <v>21</v>
      </c>
      <c r="O345" s="0" t="n">
        <v>0</v>
      </c>
      <c r="P345" s="0" t="n">
        <v>9</v>
      </c>
      <c r="Q345" s="0" t="n">
        <v>0</v>
      </c>
      <c r="R345" s="0" t="n">
        <v>12</v>
      </c>
      <c r="S345" s="0" t="n">
        <v>33.12</v>
      </c>
      <c r="T345" s="0" t="n">
        <v>66.88</v>
      </c>
      <c r="U345" s="0" t="n">
        <v>0.06</v>
      </c>
    </row>
    <row r="346" customFormat="false" ht="15" hidden="false" customHeight="false" outlineLevel="0" collapsed="false">
      <c r="A346" s="0" t="n">
        <v>364</v>
      </c>
      <c r="B346" s="0" t="s">
        <v>117</v>
      </c>
      <c r="C346" s="0" t="s">
        <v>118</v>
      </c>
      <c r="D346" s="0" t="s">
        <v>559</v>
      </c>
      <c r="E346" s="0" t="s">
        <v>560</v>
      </c>
      <c r="F346" s="0" t="n">
        <v>93978</v>
      </c>
      <c r="G346" s="0" t="n">
        <v>69878</v>
      </c>
      <c r="H346" s="0" t="n">
        <v>69876</v>
      </c>
      <c r="I346" s="0" t="n">
        <v>74.35</v>
      </c>
      <c r="J346" s="0" t="n">
        <v>69876</v>
      </c>
      <c r="K346" s="0" t="n">
        <v>69831</v>
      </c>
      <c r="L346" s="0" t="n">
        <v>23736</v>
      </c>
      <c r="M346" s="0" t="n">
        <v>46095</v>
      </c>
      <c r="N346" s="0" t="n">
        <v>45</v>
      </c>
      <c r="O346" s="0" t="n">
        <v>0</v>
      </c>
      <c r="P346" s="0" t="n">
        <v>20</v>
      </c>
      <c r="Q346" s="0" t="n">
        <v>2</v>
      </c>
      <c r="R346" s="0" t="n">
        <v>23</v>
      </c>
      <c r="S346" s="0" t="n">
        <v>33.99</v>
      </c>
      <c r="T346" s="0" t="n">
        <v>66.01</v>
      </c>
      <c r="U346" s="0" t="n">
        <v>0.06</v>
      </c>
    </row>
    <row r="347" customFormat="false" ht="15" hidden="false" customHeight="false" outlineLevel="0" collapsed="false">
      <c r="A347" s="0" t="n">
        <v>365</v>
      </c>
      <c r="B347" s="0" t="s">
        <v>117</v>
      </c>
      <c r="C347" s="0" t="s">
        <v>118</v>
      </c>
      <c r="D347" s="0" t="s">
        <v>561</v>
      </c>
      <c r="E347" s="0" t="s">
        <v>562</v>
      </c>
      <c r="F347" s="0" t="n">
        <v>74137</v>
      </c>
      <c r="G347" s="0" t="n">
        <v>58599</v>
      </c>
      <c r="H347" s="0" t="n">
        <v>58593</v>
      </c>
      <c r="I347" s="0" t="n">
        <v>79.03</v>
      </c>
      <c r="J347" s="0" t="n">
        <v>58593</v>
      </c>
      <c r="K347" s="0" t="n">
        <v>58549</v>
      </c>
      <c r="L347" s="0" t="n">
        <v>25350</v>
      </c>
      <c r="M347" s="0" t="n">
        <v>33199</v>
      </c>
      <c r="N347" s="0" t="n">
        <v>44</v>
      </c>
      <c r="O347" s="0" t="n">
        <v>0</v>
      </c>
      <c r="P347" s="0" t="n">
        <v>13</v>
      </c>
      <c r="Q347" s="0" t="n">
        <v>2</v>
      </c>
      <c r="R347" s="0" t="n">
        <v>29</v>
      </c>
      <c r="S347" s="0" t="n">
        <v>43.3</v>
      </c>
      <c r="T347" s="0" t="n">
        <v>56.7</v>
      </c>
      <c r="U347" s="0" t="n">
        <v>0.08</v>
      </c>
    </row>
    <row r="348" customFormat="false" ht="15" hidden="false" customHeight="false" outlineLevel="0" collapsed="false">
      <c r="A348" s="0" t="n">
        <v>366</v>
      </c>
      <c r="B348" s="0" t="s">
        <v>117</v>
      </c>
      <c r="C348" s="0" t="s">
        <v>118</v>
      </c>
      <c r="D348" s="0" t="s">
        <v>563</v>
      </c>
      <c r="E348" s="0" t="s">
        <v>564</v>
      </c>
      <c r="F348" s="0" t="n">
        <v>98014</v>
      </c>
      <c r="G348" s="0" t="n">
        <v>79223</v>
      </c>
      <c r="H348" s="0" t="n">
        <v>79217</v>
      </c>
      <c r="I348" s="0" t="n">
        <v>80.82</v>
      </c>
      <c r="J348" s="0" t="n">
        <v>79217</v>
      </c>
      <c r="K348" s="0" t="n">
        <v>79158</v>
      </c>
      <c r="L348" s="0" t="n">
        <v>38341</v>
      </c>
      <c r="M348" s="0" t="n">
        <v>40817</v>
      </c>
      <c r="N348" s="0" t="n">
        <v>59</v>
      </c>
      <c r="O348" s="0" t="n">
        <v>0</v>
      </c>
      <c r="P348" s="0" t="n">
        <v>9</v>
      </c>
      <c r="Q348" s="0" t="n">
        <v>0</v>
      </c>
      <c r="R348" s="0" t="n">
        <v>50</v>
      </c>
      <c r="S348" s="0" t="n">
        <v>48.44</v>
      </c>
      <c r="T348" s="0" t="n">
        <v>51.56</v>
      </c>
      <c r="U348" s="0" t="n">
        <v>0.07</v>
      </c>
    </row>
    <row r="349" customFormat="false" ht="15" hidden="false" customHeight="false" outlineLevel="0" collapsed="false">
      <c r="A349" s="0" t="n">
        <v>367</v>
      </c>
      <c r="B349" s="0" t="s">
        <v>117</v>
      </c>
      <c r="C349" s="0" t="s">
        <v>118</v>
      </c>
      <c r="D349" s="0" t="s">
        <v>565</v>
      </c>
      <c r="E349" s="0" t="s">
        <v>566</v>
      </c>
      <c r="F349" s="0" t="n">
        <v>103099</v>
      </c>
      <c r="G349" s="0" t="n">
        <v>81695</v>
      </c>
      <c r="H349" s="0" t="n">
        <v>81695</v>
      </c>
      <c r="I349" s="0" t="n">
        <v>79.22</v>
      </c>
      <c r="J349" s="0" t="n">
        <v>81680</v>
      </c>
      <c r="K349" s="0" t="n">
        <v>81618</v>
      </c>
      <c r="L349" s="0" t="n">
        <v>47976</v>
      </c>
      <c r="M349" s="0" t="n">
        <v>33642</v>
      </c>
      <c r="N349" s="0" t="n">
        <v>62</v>
      </c>
      <c r="O349" s="0" t="n">
        <v>0</v>
      </c>
      <c r="P349" s="0" t="n">
        <v>33</v>
      </c>
      <c r="Q349" s="0" t="n">
        <v>0</v>
      </c>
      <c r="R349" s="0" t="n">
        <v>29</v>
      </c>
      <c r="S349" s="0" t="n">
        <v>58.78</v>
      </c>
      <c r="T349" s="0" t="n">
        <v>41.22</v>
      </c>
      <c r="U349" s="0" t="n">
        <v>0.08</v>
      </c>
    </row>
    <row r="350" customFormat="false" ht="15" hidden="false" customHeight="false" outlineLevel="0" collapsed="false">
      <c r="A350" s="0" t="n">
        <v>375</v>
      </c>
      <c r="B350" s="0" t="s">
        <v>117</v>
      </c>
      <c r="C350" s="0" t="s">
        <v>118</v>
      </c>
      <c r="D350" s="0" t="s">
        <v>581</v>
      </c>
      <c r="E350" s="0" t="s">
        <v>582</v>
      </c>
      <c r="F350" s="0" t="n">
        <v>74170</v>
      </c>
      <c r="G350" s="0" t="n">
        <v>58855</v>
      </c>
      <c r="H350" s="0" t="n">
        <v>58855</v>
      </c>
      <c r="I350" s="0" t="n">
        <v>79.35</v>
      </c>
      <c r="J350" s="0" t="n">
        <v>58855</v>
      </c>
      <c r="K350" s="0" t="n">
        <v>58815</v>
      </c>
      <c r="L350" s="0" t="n">
        <v>26252</v>
      </c>
      <c r="M350" s="0" t="n">
        <v>32563</v>
      </c>
      <c r="N350" s="0" t="n">
        <v>40</v>
      </c>
      <c r="O350" s="0" t="n">
        <v>0</v>
      </c>
      <c r="P350" s="0" t="n">
        <v>11</v>
      </c>
      <c r="Q350" s="0" t="n">
        <v>2</v>
      </c>
      <c r="R350" s="0" t="n">
        <v>27</v>
      </c>
      <c r="S350" s="0" t="n">
        <v>44.63</v>
      </c>
      <c r="T350" s="0" t="n">
        <v>55.37</v>
      </c>
      <c r="U350" s="0" t="n">
        <v>0.07</v>
      </c>
    </row>
    <row r="351" customFormat="false" ht="15" hidden="false" customHeight="false" outlineLevel="0" collapsed="false">
      <c r="A351" s="0" t="n">
        <v>376</v>
      </c>
      <c r="B351" s="0" t="s">
        <v>117</v>
      </c>
      <c r="C351" s="0" t="s">
        <v>118</v>
      </c>
      <c r="D351" s="0" t="s">
        <v>583</v>
      </c>
      <c r="E351" s="0" t="s">
        <v>584</v>
      </c>
      <c r="F351" s="0" t="n">
        <v>60217</v>
      </c>
      <c r="G351" s="0" t="n">
        <v>48538</v>
      </c>
      <c r="H351" s="0" t="n">
        <v>48538</v>
      </c>
      <c r="I351" s="0" t="n">
        <v>80.61</v>
      </c>
      <c r="J351" s="0" t="n">
        <v>48538</v>
      </c>
      <c r="K351" s="0" t="n">
        <v>48497</v>
      </c>
      <c r="L351" s="0" t="n">
        <v>23203</v>
      </c>
      <c r="M351" s="0" t="n">
        <v>25294</v>
      </c>
      <c r="N351" s="0" t="n">
        <v>41</v>
      </c>
      <c r="O351" s="0" t="n">
        <v>0</v>
      </c>
      <c r="P351" s="0" t="n">
        <v>10</v>
      </c>
      <c r="Q351" s="0" t="n">
        <v>0</v>
      </c>
      <c r="R351" s="0" t="n">
        <v>31</v>
      </c>
      <c r="S351" s="0" t="n">
        <v>47.84</v>
      </c>
      <c r="T351" s="0" t="n">
        <v>52.16</v>
      </c>
      <c r="U351" s="0" t="n">
        <v>0.08</v>
      </c>
    </row>
    <row r="352" customFormat="false" ht="15" hidden="false" customHeight="false" outlineLevel="0" collapsed="false">
      <c r="A352" s="0" t="n">
        <v>377</v>
      </c>
      <c r="B352" s="0" t="s">
        <v>117</v>
      </c>
      <c r="C352" s="0" t="s">
        <v>118</v>
      </c>
      <c r="D352" s="0" t="s">
        <v>585</v>
      </c>
      <c r="E352" s="0" t="s">
        <v>586</v>
      </c>
      <c r="F352" s="0" t="n">
        <v>61038</v>
      </c>
      <c r="G352" s="0" t="n">
        <v>45914</v>
      </c>
      <c r="H352" s="0" t="n">
        <v>45913</v>
      </c>
      <c r="I352" s="0" t="n">
        <v>75.22</v>
      </c>
      <c r="J352" s="0" t="n">
        <v>45912</v>
      </c>
      <c r="K352" s="0" t="n">
        <v>45882</v>
      </c>
      <c r="L352" s="0" t="n">
        <v>17303</v>
      </c>
      <c r="M352" s="0" t="n">
        <v>28579</v>
      </c>
      <c r="N352" s="0" t="n">
        <v>30</v>
      </c>
      <c r="O352" s="0" t="n">
        <v>0</v>
      </c>
      <c r="P352" s="0" t="n">
        <v>7</v>
      </c>
      <c r="Q352" s="0" t="n">
        <v>0</v>
      </c>
      <c r="R352" s="0" t="n">
        <v>23</v>
      </c>
      <c r="S352" s="0" t="n">
        <v>37.71</v>
      </c>
      <c r="T352" s="0" t="n">
        <v>62.29</v>
      </c>
      <c r="U352" s="0" t="n">
        <v>0.07</v>
      </c>
    </row>
    <row r="353" customFormat="false" ht="15" hidden="false" customHeight="false" outlineLevel="0" collapsed="false">
      <c r="A353" s="0" t="n">
        <v>378</v>
      </c>
      <c r="B353" s="0" t="s">
        <v>117</v>
      </c>
      <c r="C353" s="0" t="s">
        <v>118</v>
      </c>
      <c r="D353" s="0" t="s">
        <v>587</v>
      </c>
      <c r="E353" s="0" t="s">
        <v>588</v>
      </c>
      <c r="F353" s="0" t="n">
        <v>73516</v>
      </c>
      <c r="G353" s="0" t="n">
        <v>54293</v>
      </c>
      <c r="H353" s="0" t="n">
        <v>54289</v>
      </c>
      <c r="I353" s="0" t="n">
        <v>73.85</v>
      </c>
      <c r="J353" s="0" t="n">
        <v>54290</v>
      </c>
      <c r="K353" s="0" t="n">
        <v>54239</v>
      </c>
      <c r="L353" s="0" t="n">
        <v>25125</v>
      </c>
      <c r="M353" s="0" t="n">
        <v>29114</v>
      </c>
      <c r="N353" s="0" t="n">
        <v>51</v>
      </c>
      <c r="O353" s="0" t="n">
        <v>7</v>
      </c>
      <c r="P353" s="0" t="n">
        <v>22</v>
      </c>
      <c r="Q353" s="0" t="n">
        <v>2</v>
      </c>
      <c r="R353" s="0" t="n">
        <v>20</v>
      </c>
      <c r="S353" s="0" t="n">
        <v>46.32</v>
      </c>
      <c r="T353" s="0" t="n">
        <v>53.68</v>
      </c>
      <c r="U353" s="0" t="n">
        <v>0.09</v>
      </c>
    </row>
    <row r="354" customFormat="false" ht="15" hidden="false" customHeight="false" outlineLevel="0" collapsed="false">
      <c r="A354" s="0" t="n">
        <v>379</v>
      </c>
      <c r="B354" s="0" t="s">
        <v>117</v>
      </c>
      <c r="C354" s="0" t="s">
        <v>118</v>
      </c>
      <c r="D354" s="0" t="s">
        <v>589</v>
      </c>
      <c r="E354" s="0" t="s">
        <v>590</v>
      </c>
      <c r="F354" s="0" t="n">
        <v>94497</v>
      </c>
      <c r="G354" s="0" t="n">
        <v>76428</v>
      </c>
      <c r="H354" s="0" t="n">
        <v>76425</v>
      </c>
      <c r="I354" s="0" t="n">
        <v>80.88</v>
      </c>
      <c r="J354" s="0" t="n">
        <v>76425</v>
      </c>
      <c r="K354" s="0" t="n">
        <v>76389</v>
      </c>
      <c r="L354" s="0" t="n">
        <v>32188</v>
      </c>
      <c r="M354" s="0" t="n">
        <v>44201</v>
      </c>
      <c r="N354" s="0" t="n">
        <v>36</v>
      </c>
      <c r="O354" s="0" t="n">
        <v>0</v>
      </c>
      <c r="P354" s="0" t="n">
        <v>15</v>
      </c>
      <c r="Q354" s="0" t="n">
        <v>0</v>
      </c>
      <c r="R354" s="0" t="n">
        <v>21</v>
      </c>
      <c r="S354" s="0" t="n">
        <v>42.14</v>
      </c>
      <c r="T354" s="0" t="n">
        <v>57.86</v>
      </c>
      <c r="U354" s="0" t="n">
        <v>0.05</v>
      </c>
    </row>
    <row r="355" customFormat="false" ht="15" hidden="false" customHeight="false" outlineLevel="0" collapsed="false">
      <c r="A355" s="0" t="n">
        <v>380</v>
      </c>
      <c r="B355" s="0" t="s">
        <v>117</v>
      </c>
      <c r="C355" s="0" t="s">
        <v>118</v>
      </c>
      <c r="D355" s="0" t="s">
        <v>591</v>
      </c>
      <c r="E355" s="0" t="s">
        <v>592</v>
      </c>
      <c r="F355" s="0" t="n">
        <v>77878</v>
      </c>
      <c r="G355" s="0" t="n">
        <v>57668</v>
      </c>
      <c r="H355" s="0" t="n">
        <v>57666</v>
      </c>
      <c r="I355" s="0" t="n">
        <v>74.05</v>
      </c>
      <c r="J355" s="0" t="n">
        <v>57666</v>
      </c>
      <c r="K355" s="0" t="n">
        <v>57632</v>
      </c>
      <c r="L355" s="0" t="n">
        <v>21240</v>
      </c>
      <c r="M355" s="0" t="n">
        <v>36392</v>
      </c>
      <c r="N355" s="0" t="n">
        <v>34</v>
      </c>
      <c r="O355" s="0" t="n">
        <v>0</v>
      </c>
      <c r="P355" s="0" t="n">
        <v>6</v>
      </c>
      <c r="Q355" s="0" t="n">
        <v>0</v>
      </c>
      <c r="R355" s="0" t="n">
        <v>28</v>
      </c>
      <c r="S355" s="0" t="n">
        <v>36.85</v>
      </c>
      <c r="T355" s="0" t="n">
        <v>63.15</v>
      </c>
      <c r="U355" s="0" t="n">
        <v>0.06</v>
      </c>
    </row>
    <row r="356" customFormat="false" ht="15" hidden="false" customHeight="false" outlineLevel="0" collapsed="false">
      <c r="A356" s="0" t="n">
        <v>58</v>
      </c>
      <c r="B356" s="0" t="s">
        <v>117</v>
      </c>
      <c r="C356" s="0" t="s">
        <v>118</v>
      </c>
      <c r="D356" s="0" t="s">
        <v>647</v>
      </c>
      <c r="E356" s="0" t="s">
        <v>648</v>
      </c>
      <c r="F356" s="0" t="n">
        <v>707293</v>
      </c>
      <c r="G356" s="0" t="n">
        <v>451422</v>
      </c>
      <c r="H356" s="0" t="n">
        <v>451336</v>
      </c>
      <c r="I356" s="0" t="n">
        <v>63.81</v>
      </c>
      <c r="J356" s="0" t="n">
        <v>451316</v>
      </c>
      <c r="K356" s="0" t="n">
        <v>450702</v>
      </c>
      <c r="L356" s="0" t="n">
        <v>223451</v>
      </c>
      <c r="M356" s="0" t="n">
        <v>227251</v>
      </c>
      <c r="N356" s="0" t="n">
        <v>614</v>
      </c>
      <c r="O356" s="0" t="n">
        <v>0</v>
      </c>
      <c r="P356" s="0" t="n">
        <v>311</v>
      </c>
      <c r="Q356" s="0" t="n">
        <v>17</v>
      </c>
      <c r="R356" s="0" t="n">
        <v>286</v>
      </c>
      <c r="S356" s="0" t="n">
        <v>49.58</v>
      </c>
      <c r="T356" s="0" t="n">
        <v>50.42</v>
      </c>
      <c r="U356" s="0" t="n">
        <v>0.14</v>
      </c>
    </row>
    <row r="357" customFormat="false" ht="15" hidden="false" customHeight="false" outlineLevel="0" collapsed="false">
      <c r="A357" s="0" t="n">
        <v>59</v>
      </c>
      <c r="B357" s="0" t="s">
        <v>117</v>
      </c>
      <c r="C357" s="0" t="s">
        <v>118</v>
      </c>
      <c r="D357" s="0" t="s">
        <v>649</v>
      </c>
      <c r="E357" s="0" t="s">
        <v>650</v>
      </c>
      <c r="F357" s="0" t="n">
        <v>221389</v>
      </c>
      <c r="G357" s="0" t="n">
        <v>153241</v>
      </c>
      <c r="H357" s="0" t="n">
        <v>153234</v>
      </c>
      <c r="I357" s="0" t="n">
        <v>69.21</v>
      </c>
      <c r="J357" s="0" t="n">
        <v>153234</v>
      </c>
      <c r="K357" s="0" t="n">
        <v>153064</v>
      </c>
      <c r="L357" s="0" t="n">
        <v>67967</v>
      </c>
      <c r="M357" s="0" t="n">
        <v>85097</v>
      </c>
      <c r="N357" s="0" t="n">
        <v>170</v>
      </c>
      <c r="O357" s="0" t="n">
        <v>0</v>
      </c>
      <c r="P357" s="0" t="n">
        <v>85</v>
      </c>
      <c r="Q357" s="0" t="n">
        <v>0</v>
      </c>
      <c r="R357" s="0" t="n">
        <v>85</v>
      </c>
      <c r="S357" s="0" t="n">
        <v>44.4</v>
      </c>
      <c r="T357" s="0" t="n">
        <v>55.6</v>
      </c>
      <c r="U357" s="0" t="n">
        <v>0.11</v>
      </c>
    </row>
    <row r="358" customFormat="false" ht="15" hidden="false" customHeight="false" outlineLevel="0" collapsed="false">
      <c r="A358" s="0" t="n">
        <v>60</v>
      </c>
      <c r="B358" s="0" t="s">
        <v>117</v>
      </c>
      <c r="C358" s="0" t="s">
        <v>118</v>
      </c>
      <c r="D358" s="0" t="s">
        <v>651</v>
      </c>
      <c r="E358" s="0" t="s">
        <v>652</v>
      </c>
      <c r="F358" s="0" t="n">
        <v>244516</v>
      </c>
      <c r="G358" s="0" t="n">
        <v>175351</v>
      </c>
      <c r="H358" s="0" t="n">
        <v>175333</v>
      </c>
      <c r="I358" s="0" t="n">
        <v>71.71</v>
      </c>
      <c r="J358" s="0" t="n">
        <v>175333</v>
      </c>
      <c r="K358" s="0" t="n">
        <v>175226</v>
      </c>
      <c r="L358" s="0" t="n">
        <v>56780</v>
      </c>
      <c r="M358" s="0" t="n">
        <v>118446</v>
      </c>
      <c r="N358" s="0" t="n">
        <v>107</v>
      </c>
      <c r="O358" s="0" t="n">
        <v>0</v>
      </c>
      <c r="P358" s="0" t="n">
        <v>41</v>
      </c>
      <c r="Q358" s="0" t="n">
        <v>2</v>
      </c>
      <c r="R358" s="0" t="n">
        <v>64</v>
      </c>
      <c r="S358" s="0" t="n">
        <v>32.4</v>
      </c>
      <c r="T358" s="0" t="n">
        <v>67.6</v>
      </c>
      <c r="U358" s="0" t="n">
        <v>0.06</v>
      </c>
    </row>
    <row r="359" customFormat="false" ht="15" hidden="false" customHeight="false" outlineLevel="0" collapsed="false">
      <c r="A359" s="0" t="n">
        <v>61</v>
      </c>
      <c r="B359" s="0" t="s">
        <v>117</v>
      </c>
      <c r="C359" s="0" t="s">
        <v>118</v>
      </c>
      <c r="D359" s="0" t="s">
        <v>653</v>
      </c>
      <c r="E359" s="0" t="s">
        <v>654</v>
      </c>
      <c r="F359" s="0" t="n">
        <v>221429</v>
      </c>
      <c r="G359" s="0" t="n">
        <v>147428</v>
      </c>
      <c r="H359" s="0" t="n">
        <v>147418</v>
      </c>
      <c r="I359" s="0" t="n">
        <v>66.58</v>
      </c>
      <c r="J359" s="0" t="n">
        <v>147418</v>
      </c>
      <c r="K359" s="0" t="n">
        <v>147254</v>
      </c>
      <c r="L359" s="0" t="n">
        <v>49004</v>
      </c>
      <c r="M359" s="0" t="n">
        <v>98250</v>
      </c>
      <c r="N359" s="0" t="n">
        <v>164</v>
      </c>
      <c r="O359" s="0" t="n">
        <v>0</v>
      </c>
      <c r="P359" s="0" t="n">
        <v>90</v>
      </c>
      <c r="Q359" s="0" t="n">
        <v>2</v>
      </c>
      <c r="R359" s="0" t="n">
        <v>72</v>
      </c>
      <c r="S359" s="0" t="n">
        <v>33.28</v>
      </c>
      <c r="T359" s="0" t="n">
        <v>66.72</v>
      </c>
      <c r="U359" s="0" t="n">
        <v>0.11</v>
      </c>
    </row>
    <row r="360" customFormat="false" ht="15" hidden="false" customHeight="false" outlineLevel="0" collapsed="false">
      <c r="A360" s="0" t="n">
        <v>62</v>
      </c>
      <c r="B360" s="0" t="s">
        <v>117</v>
      </c>
      <c r="C360" s="0" t="s">
        <v>118</v>
      </c>
      <c r="D360" s="0" t="s">
        <v>655</v>
      </c>
      <c r="E360" s="0" t="s">
        <v>656</v>
      </c>
      <c r="F360" s="0" t="n">
        <v>160425</v>
      </c>
      <c r="G360" s="0" t="n">
        <v>122026</v>
      </c>
      <c r="H360" s="0" t="n">
        <v>122017</v>
      </c>
      <c r="I360" s="0" t="n">
        <v>76.06</v>
      </c>
      <c r="J360" s="0" t="n">
        <v>122020</v>
      </c>
      <c r="K360" s="0" t="n">
        <v>121950</v>
      </c>
      <c r="L360" s="0" t="n">
        <v>53466</v>
      </c>
      <c r="M360" s="0" t="n">
        <v>68484</v>
      </c>
      <c r="N360" s="0" t="n">
        <v>70</v>
      </c>
      <c r="O360" s="0" t="n">
        <v>0</v>
      </c>
      <c r="P360" s="0" t="n">
        <v>25</v>
      </c>
      <c r="Q360" s="0" t="n">
        <v>0</v>
      </c>
      <c r="R360" s="0" t="n">
        <v>45</v>
      </c>
      <c r="S360" s="0" t="n">
        <v>43.84</v>
      </c>
      <c r="T360" s="0" t="n">
        <v>56.16</v>
      </c>
      <c r="U360" s="0" t="n">
        <v>0.06</v>
      </c>
    </row>
    <row r="361" customFormat="false" ht="15" hidden="false" customHeight="false" outlineLevel="0" collapsed="false">
      <c r="A361" s="0" t="n">
        <v>63</v>
      </c>
      <c r="B361" s="0" t="s">
        <v>117</v>
      </c>
      <c r="C361" s="0" t="s">
        <v>118</v>
      </c>
      <c r="D361" s="0" t="s">
        <v>657</v>
      </c>
      <c r="E361" s="0" t="s">
        <v>658</v>
      </c>
      <c r="F361" s="0" t="n">
        <v>194729</v>
      </c>
      <c r="G361" s="0" t="n">
        <v>135690</v>
      </c>
      <c r="H361" s="0" t="n">
        <v>135684</v>
      </c>
      <c r="I361" s="0" t="n">
        <v>69.68</v>
      </c>
      <c r="J361" s="0" t="n">
        <v>135685</v>
      </c>
      <c r="K361" s="0" t="n">
        <v>135579</v>
      </c>
      <c r="L361" s="0" t="n">
        <v>43572</v>
      </c>
      <c r="M361" s="0" t="n">
        <v>92007</v>
      </c>
      <c r="N361" s="0" t="n">
        <v>106</v>
      </c>
      <c r="O361" s="0" t="n">
        <v>0</v>
      </c>
      <c r="P361" s="0" t="n">
        <v>59</v>
      </c>
      <c r="Q361" s="0" t="n">
        <v>3</v>
      </c>
      <c r="R361" s="0" t="n">
        <v>44</v>
      </c>
      <c r="S361" s="0" t="n">
        <v>32.14</v>
      </c>
      <c r="T361" s="0" t="n">
        <v>67.86</v>
      </c>
      <c r="U361" s="0" t="n">
        <v>0.08</v>
      </c>
    </row>
    <row r="362" customFormat="false" ht="15" hidden="false" customHeight="false" outlineLevel="0" collapsed="false">
      <c r="A362" s="0" t="n">
        <v>64</v>
      </c>
      <c r="B362" s="0" t="s">
        <v>117</v>
      </c>
      <c r="C362" s="0" t="s">
        <v>118</v>
      </c>
      <c r="D362" s="0" t="s">
        <v>659</v>
      </c>
      <c r="E362" s="0" t="s">
        <v>660</v>
      </c>
      <c r="F362" s="0" t="n">
        <v>174760</v>
      </c>
      <c r="G362" s="0" t="n">
        <v>118038</v>
      </c>
      <c r="H362" s="0" t="n">
        <v>118037</v>
      </c>
      <c r="I362" s="0" t="n">
        <v>67.54</v>
      </c>
      <c r="J362" s="0" t="n">
        <v>118037</v>
      </c>
      <c r="K362" s="0" t="n">
        <v>117936</v>
      </c>
      <c r="L362" s="0" t="n">
        <v>44138</v>
      </c>
      <c r="M362" s="0" t="n">
        <v>73798</v>
      </c>
      <c r="N362" s="0" t="n">
        <v>101</v>
      </c>
      <c r="O362" s="0" t="n">
        <v>0</v>
      </c>
      <c r="P362" s="0" t="n">
        <v>45</v>
      </c>
      <c r="Q362" s="0" t="n">
        <v>7</v>
      </c>
      <c r="R362" s="0" t="n">
        <v>49</v>
      </c>
      <c r="S362" s="0" t="n">
        <v>37.43</v>
      </c>
      <c r="T362" s="0" t="n">
        <v>62.57</v>
      </c>
      <c r="U362" s="0" t="n">
        <v>0.09</v>
      </c>
    </row>
    <row r="363" customFormat="false" ht="15" hidden="false" customHeight="false" outlineLevel="0" collapsed="false">
      <c r="A363" s="0" t="n">
        <v>83</v>
      </c>
      <c r="B363" s="0" t="s">
        <v>94</v>
      </c>
      <c r="C363" s="0" t="s">
        <v>95</v>
      </c>
      <c r="D363" s="0" t="s">
        <v>92</v>
      </c>
      <c r="E363" s="0" t="s">
        <v>93</v>
      </c>
      <c r="F363" s="0" t="n">
        <v>180230</v>
      </c>
      <c r="G363" s="0" t="n">
        <v>113439</v>
      </c>
      <c r="H363" s="0" t="n">
        <v>113439</v>
      </c>
      <c r="I363" s="0" t="n">
        <v>62.94</v>
      </c>
      <c r="J363" s="0" t="n">
        <v>113436</v>
      </c>
      <c r="K363" s="0" t="n">
        <v>113355</v>
      </c>
      <c r="L363" s="0" t="n">
        <v>36709</v>
      </c>
      <c r="M363" s="0" t="n">
        <v>76646</v>
      </c>
      <c r="N363" s="0" t="n">
        <v>81</v>
      </c>
      <c r="O363" s="0" t="n">
        <v>0</v>
      </c>
      <c r="P363" s="0" t="n">
        <v>23</v>
      </c>
      <c r="Q363" s="0" t="n">
        <v>4</v>
      </c>
      <c r="R363" s="0" t="n">
        <v>54</v>
      </c>
      <c r="S363" s="0" t="n">
        <v>32.38</v>
      </c>
      <c r="T363" s="0" t="n">
        <v>67.62</v>
      </c>
      <c r="U363" s="0" t="n">
        <v>0.07</v>
      </c>
    </row>
    <row r="364" customFormat="false" ht="15" hidden="false" customHeight="false" outlineLevel="0" collapsed="false">
      <c r="A364" s="0" t="n">
        <v>84</v>
      </c>
      <c r="B364" s="0" t="s">
        <v>94</v>
      </c>
      <c r="C364" s="0" t="s">
        <v>95</v>
      </c>
      <c r="D364" s="0" t="s">
        <v>96</v>
      </c>
      <c r="E364" s="0" t="s">
        <v>97</v>
      </c>
      <c r="F364" s="0" t="n">
        <v>266047</v>
      </c>
      <c r="G364" s="0" t="n">
        <v>199056</v>
      </c>
      <c r="H364" s="0" t="n">
        <v>199039</v>
      </c>
      <c r="I364" s="0" t="n">
        <v>74.81</v>
      </c>
      <c r="J364" s="0" t="n">
        <v>199036</v>
      </c>
      <c r="K364" s="0" t="n">
        <v>198915</v>
      </c>
      <c r="L364" s="0" t="n">
        <v>78779</v>
      </c>
      <c r="M364" s="0" t="n">
        <v>120136</v>
      </c>
      <c r="N364" s="0" t="n">
        <v>121</v>
      </c>
      <c r="O364" s="0" t="n">
        <v>0</v>
      </c>
      <c r="P364" s="0" t="n">
        <v>36</v>
      </c>
      <c r="Q364" s="0" t="n">
        <v>3</v>
      </c>
      <c r="R364" s="0" t="n">
        <v>82</v>
      </c>
      <c r="S364" s="0" t="n">
        <v>39.6</v>
      </c>
      <c r="T364" s="0" t="n">
        <v>60.4</v>
      </c>
      <c r="U364" s="0" t="n">
        <v>0.06</v>
      </c>
    </row>
    <row r="365" customFormat="false" ht="15" hidden="false" customHeight="false" outlineLevel="0" collapsed="false">
      <c r="A365" s="0" t="n">
        <v>85</v>
      </c>
      <c r="B365" s="0" t="s">
        <v>94</v>
      </c>
      <c r="C365" s="0" t="s">
        <v>95</v>
      </c>
      <c r="D365" s="0" t="s">
        <v>99</v>
      </c>
      <c r="E365" s="0" t="s">
        <v>100</v>
      </c>
      <c r="F365" s="0" t="n">
        <v>116302</v>
      </c>
      <c r="G365" s="0" t="n">
        <v>79016</v>
      </c>
      <c r="H365" s="0" t="n">
        <v>79013</v>
      </c>
      <c r="I365" s="0" t="n">
        <v>67.94</v>
      </c>
      <c r="J365" s="0" t="n">
        <v>79011</v>
      </c>
      <c r="K365" s="0" t="n">
        <v>78982</v>
      </c>
      <c r="L365" s="0" t="n">
        <v>23797</v>
      </c>
      <c r="M365" s="0" t="n">
        <v>55185</v>
      </c>
      <c r="N365" s="0" t="n">
        <v>29</v>
      </c>
      <c r="O365" s="0" t="n">
        <v>1</v>
      </c>
      <c r="P365" s="0" t="n">
        <v>4</v>
      </c>
      <c r="Q365" s="0" t="n">
        <v>1</v>
      </c>
      <c r="R365" s="0" t="n">
        <v>23</v>
      </c>
      <c r="S365" s="0" t="n">
        <v>30.13</v>
      </c>
      <c r="T365" s="0" t="n">
        <v>69.87</v>
      </c>
      <c r="U365" s="0" t="n">
        <v>0.04</v>
      </c>
    </row>
    <row r="366" customFormat="false" ht="15" hidden="false" customHeight="false" outlineLevel="0" collapsed="false">
      <c r="A366" s="0" t="n">
        <v>86</v>
      </c>
      <c r="B366" s="0" t="s">
        <v>94</v>
      </c>
      <c r="C366" s="0" t="s">
        <v>95</v>
      </c>
      <c r="D366" s="0" t="s">
        <v>101</v>
      </c>
      <c r="E366" s="0" t="s">
        <v>102</v>
      </c>
      <c r="F366" s="0" t="n">
        <v>123611</v>
      </c>
      <c r="G366" s="0" t="n">
        <v>88912</v>
      </c>
      <c r="H366" s="0" t="n">
        <v>88907</v>
      </c>
      <c r="I366" s="0" t="n">
        <v>71.92</v>
      </c>
      <c r="J366" s="0" t="n">
        <v>88906</v>
      </c>
      <c r="K366" s="0" t="n">
        <v>88862</v>
      </c>
      <c r="L366" s="0" t="n">
        <v>29947</v>
      </c>
      <c r="M366" s="0" t="n">
        <v>58915</v>
      </c>
      <c r="N366" s="0" t="n">
        <v>44</v>
      </c>
      <c r="O366" s="0" t="n">
        <v>0</v>
      </c>
      <c r="P366" s="0" t="n">
        <v>11</v>
      </c>
      <c r="Q366" s="0" t="n">
        <v>3</v>
      </c>
      <c r="R366" s="0" t="n">
        <v>30</v>
      </c>
      <c r="S366" s="0" t="n">
        <v>33.7</v>
      </c>
      <c r="T366" s="0" t="n">
        <v>66.3</v>
      </c>
      <c r="U366" s="0" t="n">
        <v>0.05</v>
      </c>
    </row>
    <row r="367" customFormat="false" ht="15" hidden="false" customHeight="false" outlineLevel="0" collapsed="false">
      <c r="A367" s="0" t="n">
        <v>87</v>
      </c>
      <c r="B367" s="0" t="s">
        <v>94</v>
      </c>
      <c r="C367" s="0" t="s">
        <v>95</v>
      </c>
      <c r="D367" s="0" t="s">
        <v>103</v>
      </c>
      <c r="E367" s="0" t="s">
        <v>104</v>
      </c>
      <c r="F367" s="0" t="n">
        <v>155157</v>
      </c>
      <c r="G367" s="0" t="n">
        <v>109695</v>
      </c>
      <c r="H367" s="0" t="n">
        <v>109691</v>
      </c>
      <c r="I367" s="0" t="n">
        <v>70.69</v>
      </c>
      <c r="J367" s="0" t="n">
        <v>109681</v>
      </c>
      <c r="K367" s="0" t="n">
        <v>109600</v>
      </c>
      <c r="L367" s="0" t="n">
        <v>63617</v>
      </c>
      <c r="M367" s="0" t="n">
        <v>45983</v>
      </c>
      <c r="N367" s="0" t="n">
        <v>81</v>
      </c>
      <c r="O367" s="0" t="n">
        <v>0</v>
      </c>
      <c r="P367" s="0" t="n">
        <v>20</v>
      </c>
      <c r="Q367" s="0" t="n">
        <v>5</v>
      </c>
      <c r="R367" s="0" t="n">
        <v>56</v>
      </c>
      <c r="S367" s="0" t="n">
        <v>58.04</v>
      </c>
      <c r="T367" s="0" t="n">
        <v>41.96</v>
      </c>
      <c r="U367" s="0" t="n">
        <v>0.07</v>
      </c>
    </row>
    <row r="368" customFormat="false" ht="15" hidden="false" customHeight="false" outlineLevel="0" collapsed="false">
      <c r="A368" s="0" t="n">
        <v>313</v>
      </c>
      <c r="B368" s="0" t="s">
        <v>94</v>
      </c>
      <c r="C368" s="0" t="s">
        <v>95</v>
      </c>
      <c r="D368" s="0" t="s">
        <v>457</v>
      </c>
      <c r="E368" s="0" t="s">
        <v>458</v>
      </c>
      <c r="F368" s="0" t="n">
        <v>44320</v>
      </c>
      <c r="G368" s="0" t="n">
        <v>35907</v>
      </c>
      <c r="H368" s="0" t="n">
        <v>35907</v>
      </c>
      <c r="I368" s="0" t="n">
        <v>81.02</v>
      </c>
      <c r="J368" s="0" t="n">
        <v>35907</v>
      </c>
      <c r="K368" s="0" t="n">
        <v>35891</v>
      </c>
      <c r="L368" s="0" t="n">
        <v>16930</v>
      </c>
      <c r="M368" s="0" t="n">
        <v>18961</v>
      </c>
      <c r="N368" s="0" t="n">
        <v>16</v>
      </c>
      <c r="O368" s="0" t="n">
        <v>0</v>
      </c>
      <c r="P368" s="0" t="n">
        <v>6</v>
      </c>
      <c r="Q368" s="0" t="n">
        <v>0</v>
      </c>
      <c r="R368" s="0" t="n">
        <v>10</v>
      </c>
      <c r="S368" s="0" t="n">
        <v>47.17</v>
      </c>
      <c r="T368" s="0" t="n">
        <v>52.83</v>
      </c>
      <c r="U368" s="0" t="n">
        <v>0.04</v>
      </c>
    </row>
    <row r="369" customFormat="false" ht="15" hidden="false" customHeight="false" outlineLevel="0" collapsed="false">
      <c r="A369" s="0" t="n">
        <v>314</v>
      </c>
      <c r="B369" s="0" t="s">
        <v>94</v>
      </c>
      <c r="C369" s="0" t="s">
        <v>95</v>
      </c>
      <c r="D369" s="0" t="s">
        <v>459</v>
      </c>
      <c r="E369" s="0" t="s">
        <v>460</v>
      </c>
      <c r="F369" s="0" t="n">
        <v>70133</v>
      </c>
      <c r="G369" s="0" t="n">
        <v>55016</v>
      </c>
      <c r="H369" s="0" t="n">
        <v>55016</v>
      </c>
      <c r="I369" s="0" t="n">
        <v>78.45</v>
      </c>
      <c r="J369" s="0" t="n">
        <v>55016</v>
      </c>
      <c r="K369" s="0" t="n">
        <v>54982</v>
      </c>
      <c r="L369" s="0" t="n">
        <v>25480</v>
      </c>
      <c r="M369" s="0" t="n">
        <v>29502</v>
      </c>
      <c r="N369" s="0" t="n">
        <v>34</v>
      </c>
      <c r="O369" s="0" t="n">
        <v>0</v>
      </c>
      <c r="P369" s="0" t="n">
        <v>18</v>
      </c>
      <c r="Q369" s="0" t="n">
        <v>1</v>
      </c>
      <c r="R369" s="0" t="n">
        <v>15</v>
      </c>
      <c r="S369" s="0" t="n">
        <v>46.34</v>
      </c>
      <c r="T369" s="0" t="n">
        <v>53.66</v>
      </c>
      <c r="U369" s="0" t="n">
        <v>0.06</v>
      </c>
    </row>
    <row r="370" customFormat="false" ht="15" hidden="false" customHeight="false" outlineLevel="0" collapsed="false">
      <c r="A370" s="0" t="n">
        <v>315</v>
      </c>
      <c r="B370" s="0" t="s">
        <v>94</v>
      </c>
      <c r="C370" s="0" t="s">
        <v>95</v>
      </c>
      <c r="D370" s="0" t="s">
        <v>461</v>
      </c>
      <c r="E370" s="0" t="s">
        <v>462</v>
      </c>
      <c r="F370" s="0" t="n">
        <v>119987</v>
      </c>
      <c r="G370" s="0" t="n">
        <v>94669</v>
      </c>
      <c r="H370" s="0" t="n">
        <v>94665</v>
      </c>
      <c r="I370" s="0" t="n">
        <v>78.89</v>
      </c>
      <c r="J370" s="0" t="n">
        <v>94653</v>
      </c>
      <c r="K370" s="0" t="n">
        <v>94585</v>
      </c>
      <c r="L370" s="0" t="n">
        <v>48211</v>
      </c>
      <c r="M370" s="0" t="n">
        <v>46374</v>
      </c>
      <c r="N370" s="0" t="n">
        <v>68</v>
      </c>
      <c r="O370" s="0" t="n">
        <v>2</v>
      </c>
      <c r="P370" s="0" t="n">
        <v>25</v>
      </c>
      <c r="Q370" s="0" t="n">
        <v>3</v>
      </c>
      <c r="R370" s="0" t="n">
        <v>38</v>
      </c>
      <c r="S370" s="0" t="n">
        <v>50.97</v>
      </c>
      <c r="T370" s="0" t="n">
        <v>49.03</v>
      </c>
      <c r="U370" s="0" t="n">
        <v>0.07</v>
      </c>
    </row>
    <row r="371" customFormat="false" ht="15" hidden="false" customHeight="false" outlineLevel="0" collapsed="false">
      <c r="A371" s="0" t="n">
        <v>316</v>
      </c>
      <c r="B371" s="0" t="s">
        <v>94</v>
      </c>
      <c r="C371" s="0" t="s">
        <v>95</v>
      </c>
      <c r="D371" s="0" t="s">
        <v>463</v>
      </c>
      <c r="E371" s="0" t="s">
        <v>464</v>
      </c>
      <c r="F371" s="0" t="n">
        <v>36794</v>
      </c>
      <c r="G371" s="0" t="n">
        <v>27652</v>
      </c>
      <c r="H371" s="0" t="n">
        <v>27652</v>
      </c>
      <c r="I371" s="0" t="n">
        <v>75.15</v>
      </c>
      <c r="J371" s="0" t="n">
        <v>27652</v>
      </c>
      <c r="K371" s="0" t="n">
        <v>27636</v>
      </c>
      <c r="L371" s="0" t="n">
        <v>11945</v>
      </c>
      <c r="M371" s="0" t="n">
        <v>15691</v>
      </c>
      <c r="N371" s="0" t="n">
        <v>16</v>
      </c>
      <c r="O371" s="0" t="n">
        <v>0</v>
      </c>
      <c r="P371" s="0" t="n">
        <v>6</v>
      </c>
      <c r="Q371" s="0" t="n">
        <v>0</v>
      </c>
      <c r="R371" s="0" t="n">
        <v>10</v>
      </c>
      <c r="S371" s="0" t="n">
        <v>43.22</v>
      </c>
      <c r="T371" s="0" t="n">
        <v>56.78</v>
      </c>
      <c r="U371" s="0" t="n">
        <v>0.06</v>
      </c>
    </row>
    <row r="372" customFormat="false" ht="15" hidden="false" customHeight="false" outlineLevel="0" collapsed="false">
      <c r="A372" s="0" t="n">
        <v>317</v>
      </c>
      <c r="B372" s="0" t="s">
        <v>94</v>
      </c>
      <c r="C372" s="0" t="s">
        <v>95</v>
      </c>
      <c r="D372" s="0" t="s">
        <v>465</v>
      </c>
      <c r="E372" s="0" t="s">
        <v>466</v>
      </c>
      <c r="F372" s="0" t="n">
        <v>41529</v>
      </c>
      <c r="G372" s="0" t="n">
        <v>32069</v>
      </c>
      <c r="H372" s="0" t="n">
        <v>32069</v>
      </c>
      <c r="I372" s="0" t="n">
        <v>77.22</v>
      </c>
      <c r="J372" s="0" t="n">
        <v>32069</v>
      </c>
      <c r="K372" s="0" t="n">
        <v>32050</v>
      </c>
      <c r="L372" s="0" t="n">
        <v>14340</v>
      </c>
      <c r="M372" s="0" t="n">
        <v>17710</v>
      </c>
      <c r="N372" s="0" t="n">
        <v>19</v>
      </c>
      <c r="O372" s="0" t="n">
        <v>0</v>
      </c>
      <c r="P372" s="0" t="n">
        <v>5</v>
      </c>
      <c r="Q372" s="0" t="n">
        <v>2</v>
      </c>
      <c r="R372" s="0" t="n">
        <v>12</v>
      </c>
      <c r="S372" s="0" t="n">
        <v>44.74</v>
      </c>
      <c r="T372" s="0" t="n">
        <v>55.26</v>
      </c>
      <c r="U372" s="0" t="n">
        <v>0.06</v>
      </c>
    </row>
    <row r="373" customFormat="false" ht="15" hidden="false" customHeight="false" outlineLevel="0" collapsed="false">
      <c r="A373" s="0" t="n">
        <v>318</v>
      </c>
      <c r="B373" s="0" t="s">
        <v>94</v>
      </c>
      <c r="C373" s="0" t="s">
        <v>95</v>
      </c>
      <c r="D373" s="0" t="s">
        <v>467</v>
      </c>
      <c r="E373" s="0" t="s">
        <v>468</v>
      </c>
      <c r="F373" s="0" t="n">
        <v>82900</v>
      </c>
      <c r="G373" s="0" t="n">
        <v>60540</v>
      </c>
      <c r="H373" s="0" t="n">
        <v>60539</v>
      </c>
      <c r="I373" s="0" t="n">
        <v>73.03</v>
      </c>
      <c r="J373" s="0" t="n">
        <v>60539</v>
      </c>
      <c r="K373" s="0" t="n">
        <v>60511</v>
      </c>
      <c r="L373" s="0" t="n">
        <v>22999</v>
      </c>
      <c r="M373" s="0" t="n">
        <v>37512</v>
      </c>
      <c r="N373" s="0" t="n">
        <v>28</v>
      </c>
      <c r="O373" s="0" t="n">
        <v>0</v>
      </c>
      <c r="P373" s="0" t="n">
        <v>6</v>
      </c>
      <c r="Q373" s="0" t="n">
        <v>0</v>
      </c>
      <c r="R373" s="0" t="n">
        <v>22</v>
      </c>
      <c r="S373" s="0" t="n">
        <v>38.01</v>
      </c>
      <c r="T373" s="0" t="n">
        <v>61.99</v>
      </c>
      <c r="U373" s="0" t="n">
        <v>0.05</v>
      </c>
    </row>
    <row r="374" customFormat="false" ht="15" hidden="false" customHeight="false" outlineLevel="0" collapsed="false">
      <c r="A374" s="0" t="n">
        <v>319</v>
      </c>
      <c r="B374" s="0" t="s">
        <v>94</v>
      </c>
      <c r="C374" s="0" t="s">
        <v>95</v>
      </c>
      <c r="D374" s="0" t="s">
        <v>469</v>
      </c>
      <c r="E374" s="0" t="s">
        <v>470</v>
      </c>
      <c r="F374" s="0" t="n">
        <v>65278</v>
      </c>
      <c r="G374" s="0" t="n">
        <v>51641</v>
      </c>
      <c r="H374" s="0" t="n">
        <v>51639</v>
      </c>
      <c r="I374" s="0" t="n">
        <v>79.1</v>
      </c>
      <c r="J374" s="0" t="n">
        <v>51636</v>
      </c>
      <c r="K374" s="0" t="n">
        <v>51603</v>
      </c>
      <c r="L374" s="0" t="n">
        <v>21071</v>
      </c>
      <c r="M374" s="0" t="n">
        <v>30532</v>
      </c>
      <c r="N374" s="0" t="n">
        <v>33</v>
      </c>
      <c r="O374" s="0" t="n">
        <v>0</v>
      </c>
      <c r="P374" s="0" t="n">
        <v>7</v>
      </c>
      <c r="Q374" s="0" t="n">
        <v>2</v>
      </c>
      <c r="R374" s="0" t="n">
        <v>24</v>
      </c>
      <c r="S374" s="0" t="n">
        <v>40.83</v>
      </c>
      <c r="T374" s="0" t="n">
        <v>59.17</v>
      </c>
      <c r="U374" s="0" t="n">
        <v>0.06</v>
      </c>
    </row>
    <row r="375" customFormat="false" ht="15" hidden="false" customHeight="false" outlineLevel="0" collapsed="false">
      <c r="A375" s="0" t="n">
        <v>49</v>
      </c>
      <c r="B375" s="0" t="s">
        <v>94</v>
      </c>
      <c r="C375" s="0" t="s">
        <v>95</v>
      </c>
      <c r="D375" s="0" t="s">
        <v>631</v>
      </c>
      <c r="E375" s="0" t="s">
        <v>632</v>
      </c>
      <c r="F375" s="0" t="n">
        <v>175809</v>
      </c>
      <c r="G375" s="0" t="n">
        <v>122982</v>
      </c>
      <c r="H375" s="0" t="n">
        <v>122972</v>
      </c>
      <c r="I375" s="0" t="n">
        <v>69.95</v>
      </c>
      <c r="J375" s="0" t="n">
        <v>122972</v>
      </c>
      <c r="K375" s="0" t="n">
        <v>122909</v>
      </c>
      <c r="L375" s="0" t="n">
        <v>38951</v>
      </c>
      <c r="M375" s="0" t="n">
        <v>83958</v>
      </c>
      <c r="N375" s="0" t="n">
        <v>63</v>
      </c>
      <c r="O375" s="0" t="n">
        <v>0</v>
      </c>
      <c r="P375" s="0" t="n">
        <v>17</v>
      </c>
      <c r="Q375" s="0" t="n">
        <v>1</v>
      </c>
      <c r="R375" s="0" t="n">
        <v>45</v>
      </c>
      <c r="S375" s="0" t="n">
        <v>31.69</v>
      </c>
      <c r="T375" s="0" t="n">
        <v>68.31</v>
      </c>
      <c r="U375" s="0" t="n">
        <v>0.05</v>
      </c>
    </row>
    <row r="376" customFormat="false" ht="15" hidden="false" customHeight="false" outlineLevel="0" collapsed="false">
      <c r="A376" s="0" t="n">
        <v>50</v>
      </c>
      <c r="B376" s="0" t="s">
        <v>94</v>
      </c>
      <c r="C376" s="0" t="s">
        <v>95</v>
      </c>
      <c r="D376" s="0" t="s">
        <v>633</v>
      </c>
      <c r="E376" s="0" t="s">
        <v>634</v>
      </c>
      <c r="F376" s="0" t="n">
        <v>217432</v>
      </c>
      <c r="G376" s="0" t="n">
        <v>151254</v>
      </c>
      <c r="H376" s="0" t="n">
        <v>151246</v>
      </c>
      <c r="I376" s="0" t="n">
        <v>69.56</v>
      </c>
      <c r="J376" s="0" t="n">
        <v>151246</v>
      </c>
      <c r="K376" s="0" t="n">
        <v>151182</v>
      </c>
      <c r="L376" s="0" t="n">
        <v>46922</v>
      </c>
      <c r="M376" s="0" t="n">
        <v>104260</v>
      </c>
      <c r="N376" s="0" t="n">
        <v>64</v>
      </c>
      <c r="O376" s="0" t="n">
        <v>0</v>
      </c>
      <c r="P376" s="0" t="n">
        <v>19</v>
      </c>
      <c r="Q376" s="0" t="n">
        <v>0</v>
      </c>
      <c r="R376" s="0" t="n">
        <v>45</v>
      </c>
      <c r="S376" s="0" t="n">
        <v>31.04</v>
      </c>
      <c r="T376" s="0" t="n">
        <v>68.96</v>
      </c>
      <c r="U376" s="0" t="n">
        <v>0.04</v>
      </c>
    </row>
    <row r="377" customFormat="false" ht="15" hidden="false" customHeight="false" outlineLevel="0" collapsed="false">
      <c r="A377" s="0" t="n">
        <v>51</v>
      </c>
      <c r="B377" s="0" t="s">
        <v>94</v>
      </c>
      <c r="C377" s="0" t="s">
        <v>95</v>
      </c>
      <c r="D377" s="0" t="s">
        <v>635</v>
      </c>
      <c r="E377" s="0" t="s">
        <v>636</v>
      </c>
      <c r="F377" s="0" t="n">
        <v>197623</v>
      </c>
      <c r="G377" s="0" t="n">
        <v>137478</v>
      </c>
      <c r="H377" s="0" t="n">
        <v>137474</v>
      </c>
      <c r="I377" s="0" t="n">
        <v>69.56</v>
      </c>
      <c r="J377" s="0" t="n">
        <v>137470</v>
      </c>
      <c r="K377" s="0" t="n">
        <v>137387</v>
      </c>
      <c r="L377" s="0" t="n">
        <v>44115</v>
      </c>
      <c r="M377" s="0" t="n">
        <v>93272</v>
      </c>
      <c r="N377" s="0" t="n">
        <v>83</v>
      </c>
      <c r="O377" s="0" t="n">
        <v>0</v>
      </c>
      <c r="P377" s="0" t="n">
        <v>30</v>
      </c>
      <c r="Q377" s="0" t="n">
        <v>4</v>
      </c>
      <c r="R377" s="0" t="n">
        <v>49</v>
      </c>
      <c r="S377" s="0" t="n">
        <v>32.11</v>
      </c>
      <c r="T377" s="0" t="n">
        <v>67.89</v>
      </c>
      <c r="U377" s="0" t="n">
        <v>0.06</v>
      </c>
    </row>
    <row r="378" customFormat="false" ht="15" hidden="false" customHeight="false" outlineLevel="0" collapsed="false">
      <c r="A378" s="0" t="n">
        <v>52</v>
      </c>
      <c r="B378" s="0" t="s">
        <v>94</v>
      </c>
      <c r="C378" s="0" t="s">
        <v>95</v>
      </c>
      <c r="D378" s="0" t="s">
        <v>637</v>
      </c>
      <c r="E378" s="0" t="s">
        <v>638</v>
      </c>
      <c r="F378" s="0" t="n">
        <v>396406</v>
      </c>
      <c r="G378" s="0" t="n">
        <v>266954</v>
      </c>
      <c r="H378" s="0" t="n">
        <v>266951</v>
      </c>
      <c r="I378" s="0" t="n">
        <v>67.34</v>
      </c>
      <c r="J378" s="0" t="n">
        <v>266951</v>
      </c>
      <c r="K378" s="0" t="n">
        <v>266753</v>
      </c>
      <c r="L378" s="0" t="n">
        <v>130735</v>
      </c>
      <c r="M378" s="0" t="n">
        <v>136018</v>
      </c>
      <c r="N378" s="0" t="n">
        <v>198</v>
      </c>
      <c r="O378" s="0" t="n">
        <v>0</v>
      </c>
      <c r="P378" s="0" t="n">
        <v>76</v>
      </c>
      <c r="Q378" s="0" t="n">
        <v>6</v>
      </c>
      <c r="R378" s="0" t="n">
        <v>116</v>
      </c>
      <c r="S378" s="0" t="n">
        <v>49.01</v>
      </c>
      <c r="T378" s="0" t="n">
        <v>50.99</v>
      </c>
      <c r="U378" s="0" t="n">
        <v>0.07</v>
      </c>
    </row>
    <row r="379" customFormat="false" ht="15" hidden="false" customHeight="false" outlineLevel="0" collapsed="false">
      <c r="A379" s="0" t="n">
        <v>65</v>
      </c>
      <c r="B379" s="0" t="s">
        <v>94</v>
      </c>
      <c r="C379" s="0" t="s">
        <v>95</v>
      </c>
      <c r="D379" s="0" t="s">
        <v>661</v>
      </c>
      <c r="E379" s="0" t="s">
        <v>662</v>
      </c>
      <c r="F379" s="0" t="n">
        <v>342817</v>
      </c>
      <c r="G379" s="0" t="n">
        <v>228729</v>
      </c>
      <c r="H379" s="0" t="n">
        <v>228729</v>
      </c>
      <c r="I379" s="0" t="n">
        <v>66.72</v>
      </c>
      <c r="J379" s="0" t="n">
        <v>228727</v>
      </c>
      <c r="K379" s="0" t="n">
        <v>228488</v>
      </c>
      <c r="L379" s="0" t="n">
        <v>104575</v>
      </c>
      <c r="M379" s="0" t="n">
        <v>123913</v>
      </c>
      <c r="N379" s="0" t="n">
        <v>239</v>
      </c>
      <c r="O379" s="0" t="n">
        <v>0</v>
      </c>
      <c r="P379" s="0" t="n">
        <v>121</v>
      </c>
      <c r="Q379" s="0" t="n">
        <v>5</v>
      </c>
      <c r="R379" s="0" t="n">
        <v>113</v>
      </c>
      <c r="S379" s="0" t="n">
        <v>45.77</v>
      </c>
      <c r="T379" s="0" t="n">
        <v>54.23</v>
      </c>
      <c r="U379" s="0" t="n">
        <v>0.1</v>
      </c>
    </row>
    <row r="380" customFormat="false" ht="15" hidden="false" customHeight="false" outlineLevel="0" collapsed="false">
      <c r="A380" s="0" t="n">
        <v>66</v>
      </c>
      <c r="B380" s="0" t="s">
        <v>94</v>
      </c>
      <c r="C380" s="0" t="s">
        <v>95</v>
      </c>
      <c r="D380" s="0" t="s">
        <v>663</v>
      </c>
      <c r="E380" s="0" t="s">
        <v>664</v>
      </c>
      <c r="F380" s="0" t="n">
        <v>149195</v>
      </c>
      <c r="G380" s="0" t="n">
        <v>106005</v>
      </c>
      <c r="H380" s="0" t="n">
        <v>106008</v>
      </c>
      <c r="I380" s="0" t="n">
        <v>71.05</v>
      </c>
      <c r="J380" s="0" t="n">
        <v>106004</v>
      </c>
      <c r="K380" s="0" t="n">
        <v>105925</v>
      </c>
      <c r="L380" s="0" t="n">
        <v>46950</v>
      </c>
      <c r="M380" s="0" t="n">
        <v>58975</v>
      </c>
      <c r="N380" s="0" t="n">
        <v>79</v>
      </c>
      <c r="O380" s="0" t="n">
        <v>0</v>
      </c>
      <c r="P380" s="0" t="n">
        <v>22</v>
      </c>
      <c r="Q380" s="0" t="n">
        <v>15</v>
      </c>
      <c r="R380" s="0" t="n">
        <v>42</v>
      </c>
      <c r="S380" s="0" t="n">
        <v>44.32</v>
      </c>
      <c r="T380" s="0" t="n">
        <v>55.68</v>
      </c>
      <c r="U380" s="0" t="n">
        <v>0.07</v>
      </c>
    </row>
    <row r="381" customFormat="false" ht="15" hidden="false" customHeight="false" outlineLevel="0" collapsed="false">
      <c r="A381" s="0" t="n">
        <v>67</v>
      </c>
      <c r="B381" s="0" t="s">
        <v>94</v>
      </c>
      <c r="C381" s="0" t="s">
        <v>95</v>
      </c>
      <c r="D381" s="0" t="s">
        <v>665</v>
      </c>
      <c r="E381" s="0" t="s">
        <v>666</v>
      </c>
      <c r="F381" s="0" t="n">
        <v>307081</v>
      </c>
      <c r="G381" s="0" t="n">
        <v>217460</v>
      </c>
      <c r="H381" s="0" t="n">
        <v>217449</v>
      </c>
      <c r="I381" s="0" t="n">
        <v>70.8</v>
      </c>
      <c r="J381" s="0" t="n">
        <v>217428</v>
      </c>
      <c r="K381" s="0" t="n">
        <v>217240</v>
      </c>
      <c r="L381" s="0" t="n">
        <v>98485</v>
      </c>
      <c r="M381" s="0" t="n">
        <v>118755</v>
      </c>
      <c r="N381" s="0" t="n">
        <v>188</v>
      </c>
      <c r="O381" s="0" t="n">
        <v>0</v>
      </c>
      <c r="P381" s="0" t="n">
        <v>86</v>
      </c>
      <c r="Q381" s="0" t="n">
        <v>7</v>
      </c>
      <c r="R381" s="0" t="n">
        <v>95</v>
      </c>
      <c r="S381" s="0" t="n">
        <v>45.33</v>
      </c>
      <c r="T381" s="0" t="n">
        <v>54.67</v>
      </c>
      <c r="U381" s="0" t="n">
        <v>0.09</v>
      </c>
    </row>
    <row r="382" customFormat="false" ht="15" hidden="false" customHeight="false" outlineLevel="0" collapsed="false">
      <c r="A382" s="0" t="n">
        <v>68</v>
      </c>
      <c r="B382" s="0" t="s">
        <v>94</v>
      </c>
      <c r="C382" s="0" t="s">
        <v>95</v>
      </c>
      <c r="D382" s="0" t="s">
        <v>667</v>
      </c>
      <c r="E382" s="0" t="s">
        <v>668</v>
      </c>
      <c r="F382" s="0" t="n">
        <v>543033</v>
      </c>
      <c r="G382" s="0" t="n">
        <v>387730</v>
      </c>
      <c r="H382" s="0" t="n">
        <v>387730</v>
      </c>
      <c r="I382" s="0" t="n">
        <v>71.39</v>
      </c>
      <c r="J382" s="0" t="n">
        <v>387677</v>
      </c>
      <c r="K382" s="0" t="n">
        <v>387337</v>
      </c>
      <c r="L382" s="0" t="n">
        <v>194863</v>
      </c>
      <c r="M382" s="0" t="n">
        <v>192474</v>
      </c>
      <c r="N382" s="0" t="n">
        <v>340</v>
      </c>
      <c r="O382" s="0" t="n">
        <v>39</v>
      </c>
      <c r="P382" s="0" t="n">
        <v>116</v>
      </c>
      <c r="Q382" s="0" t="n">
        <v>8</v>
      </c>
      <c r="R382" s="0" t="n">
        <v>177</v>
      </c>
      <c r="S382" s="0" t="n">
        <v>50.31</v>
      </c>
      <c r="T382" s="0" t="n">
        <v>49.69</v>
      </c>
      <c r="U382" s="0" t="n">
        <v>0.09</v>
      </c>
    </row>
    <row r="383" customFormat="false" ht="15" hidden="false" customHeight="false" outlineLevel="0" collapsed="false">
      <c r="A383" s="0" t="n">
        <v>69</v>
      </c>
      <c r="B383" s="0" t="s">
        <v>94</v>
      </c>
      <c r="C383" s="0" t="s">
        <v>95</v>
      </c>
      <c r="D383" s="0" t="s">
        <v>669</v>
      </c>
      <c r="E383" s="0" t="s">
        <v>670</v>
      </c>
      <c r="F383" s="0" t="n">
        <v>246096</v>
      </c>
      <c r="G383" s="0" t="n">
        <v>175261</v>
      </c>
      <c r="H383" s="0" t="n">
        <v>175259</v>
      </c>
      <c r="I383" s="0" t="n">
        <v>71.17</v>
      </c>
      <c r="J383" s="0" t="n">
        <v>175155</v>
      </c>
      <c r="K383" s="0" t="n">
        <v>175042</v>
      </c>
      <c r="L383" s="0" t="n">
        <v>58877</v>
      </c>
      <c r="M383" s="0" t="n">
        <v>116165</v>
      </c>
      <c r="N383" s="0" t="n">
        <v>113</v>
      </c>
      <c r="O383" s="0" t="n">
        <v>0</v>
      </c>
      <c r="P383" s="0" t="n">
        <v>46</v>
      </c>
      <c r="Q383" s="0" t="n">
        <v>4</v>
      </c>
      <c r="R383" s="0" t="n">
        <v>63</v>
      </c>
      <c r="S383" s="0" t="n">
        <v>33.64</v>
      </c>
      <c r="T383" s="0" t="n">
        <v>66.36</v>
      </c>
      <c r="U383" s="0" t="n">
        <v>0.06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85204081632653"/>
    <col collapsed="false" hidden="false" max="2" min="2" style="0" width="23.8928571428571"/>
    <col collapsed="false" hidden="false" max="1025" min="3" style="0" width="8.50510204081633"/>
  </cols>
  <sheetData>
    <row r="1" customFormat="false" ht="15" hidden="false" customHeight="false" outlineLevel="0" collapsed="false">
      <c r="A1" s="9" t="s">
        <v>869</v>
      </c>
      <c r="B1" s="9" t="s">
        <v>870</v>
      </c>
    </row>
    <row r="2" customFormat="false" ht="15" hidden="false" customHeight="false" outlineLevel="0" collapsed="false">
      <c r="A2" s="9" t="s">
        <v>65</v>
      </c>
      <c r="B2" s="9" t="s">
        <v>69</v>
      </c>
    </row>
    <row r="3" customFormat="false" ht="15" hidden="false" customHeight="false" outlineLevel="0" collapsed="false">
      <c r="A3" s="9" t="s">
        <v>71</v>
      </c>
      <c r="B3" s="9" t="s">
        <v>69</v>
      </c>
    </row>
    <row r="4" customFormat="false" ht="15" hidden="false" customHeight="false" outlineLevel="0" collapsed="false">
      <c r="A4" s="9" t="s">
        <v>73</v>
      </c>
      <c r="B4" s="9" t="s">
        <v>75</v>
      </c>
    </row>
    <row r="5" customFormat="false" ht="15" hidden="false" customHeight="false" outlineLevel="0" collapsed="false">
      <c r="A5" s="9" t="s">
        <v>77</v>
      </c>
      <c r="B5" s="9" t="s">
        <v>69</v>
      </c>
    </row>
    <row r="6" customFormat="false" ht="15" hidden="false" customHeight="false" outlineLevel="0" collapsed="false">
      <c r="A6" s="9" t="s">
        <v>79</v>
      </c>
      <c r="B6" s="9" t="s">
        <v>69</v>
      </c>
    </row>
    <row r="7" customFormat="false" ht="15" hidden="false" customHeight="false" outlineLevel="0" collapsed="false">
      <c r="A7" s="9" t="s">
        <v>82</v>
      </c>
      <c r="B7" s="9" t="s">
        <v>69</v>
      </c>
    </row>
    <row r="8" customFormat="false" ht="15" hidden="false" customHeight="false" outlineLevel="0" collapsed="false">
      <c r="A8" s="9" t="s">
        <v>86</v>
      </c>
      <c r="B8" s="9" t="s">
        <v>69</v>
      </c>
    </row>
    <row r="9" customFormat="false" ht="15" hidden="false" customHeight="false" outlineLevel="0" collapsed="false">
      <c r="A9" s="9" t="s">
        <v>88</v>
      </c>
      <c r="B9" s="9" t="s">
        <v>69</v>
      </c>
    </row>
    <row r="10" customFormat="false" ht="15" hidden="false" customHeight="false" outlineLevel="0" collapsed="false">
      <c r="A10" s="9" t="s">
        <v>90</v>
      </c>
      <c r="B10" s="9" t="s">
        <v>69</v>
      </c>
    </row>
    <row r="11" customFormat="false" ht="15" hidden="false" customHeight="false" outlineLevel="0" collapsed="false">
      <c r="A11" s="9" t="s">
        <v>92</v>
      </c>
      <c r="B11" s="9" t="s">
        <v>69</v>
      </c>
    </row>
    <row r="12" customFormat="false" ht="15" hidden="false" customHeight="false" outlineLevel="0" collapsed="false">
      <c r="A12" s="9" t="s">
        <v>96</v>
      </c>
      <c r="B12" s="9" t="s">
        <v>98</v>
      </c>
    </row>
    <row r="13" customFormat="false" ht="15" hidden="false" customHeight="false" outlineLevel="0" collapsed="false">
      <c r="A13" s="9" t="s">
        <v>99</v>
      </c>
      <c r="B13" s="9" t="s">
        <v>69</v>
      </c>
    </row>
    <row r="14" customFormat="false" ht="15" hidden="false" customHeight="false" outlineLevel="0" collapsed="false">
      <c r="A14" s="9" t="s">
        <v>101</v>
      </c>
      <c r="B14" s="9" t="s">
        <v>75</v>
      </c>
    </row>
    <row r="15" customFormat="false" ht="15" hidden="false" customHeight="false" outlineLevel="0" collapsed="false">
      <c r="A15" s="9" t="s">
        <v>103</v>
      </c>
      <c r="B15" s="9" t="s">
        <v>69</v>
      </c>
    </row>
    <row r="16" customFormat="false" ht="15" hidden="false" customHeight="false" outlineLevel="0" collapsed="false">
      <c r="A16" s="9" t="s">
        <v>105</v>
      </c>
      <c r="B16" s="9" t="s">
        <v>69</v>
      </c>
    </row>
    <row r="17" customFormat="false" ht="15" hidden="false" customHeight="false" outlineLevel="0" collapsed="false">
      <c r="A17" s="9" t="s">
        <v>109</v>
      </c>
      <c r="B17" s="9" t="s">
        <v>69</v>
      </c>
    </row>
    <row r="18" customFormat="false" ht="15" hidden="false" customHeight="false" outlineLevel="0" collapsed="false">
      <c r="A18" s="9" t="s">
        <v>111</v>
      </c>
      <c r="B18" s="9" t="s">
        <v>98</v>
      </c>
    </row>
    <row r="19" customFormat="false" ht="15" hidden="false" customHeight="false" outlineLevel="0" collapsed="false">
      <c r="A19" s="9" t="s">
        <v>113</v>
      </c>
      <c r="B19" s="9" t="s">
        <v>69</v>
      </c>
    </row>
    <row r="20" customFormat="false" ht="15" hidden="false" customHeight="false" outlineLevel="0" collapsed="false">
      <c r="A20" s="9" t="s">
        <v>115</v>
      </c>
      <c r="B20" s="9" t="s">
        <v>98</v>
      </c>
    </row>
    <row r="21" customFormat="false" ht="15" hidden="false" customHeight="false" outlineLevel="0" collapsed="false">
      <c r="A21" s="9" t="s">
        <v>119</v>
      </c>
      <c r="B21" s="9" t="s">
        <v>69</v>
      </c>
    </row>
    <row r="22" customFormat="false" ht="15" hidden="false" customHeight="false" outlineLevel="0" collapsed="false">
      <c r="A22" s="9" t="s">
        <v>121</v>
      </c>
      <c r="B22" s="9" t="s">
        <v>69</v>
      </c>
    </row>
    <row r="23" customFormat="false" ht="15" hidden="false" customHeight="false" outlineLevel="0" collapsed="false">
      <c r="A23" s="9" t="s">
        <v>123</v>
      </c>
      <c r="B23" s="9" t="s">
        <v>75</v>
      </c>
    </row>
    <row r="24" customFormat="false" ht="15" hidden="false" customHeight="false" outlineLevel="0" collapsed="false">
      <c r="A24" s="9" t="s">
        <v>127</v>
      </c>
      <c r="B24" s="9" t="s">
        <v>69</v>
      </c>
    </row>
    <row r="25" customFormat="false" ht="15" hidden="false" customHeight="false" outlineLevel="0" collapsed="false">
      <c r="A25" s="9" t="s">
        <v>129</v>
      </c>
      <c r="B25" s="9" t="s">
        <v>75</v>
      </c>
    </row>
    <row r="26" customFormat="false" ht="15" hidden="false" customHeight="false" outlineLevel="0" collapsed="false">
      <c r="A26" s="9" t="s">
        <v>131</v>
      </c>
      <c r="B26" s="9" t="s">
        <v>69</v>
      </c>
    </row>
    <row r="27" customFormat="false" ht="15" hidden="false" customHeight="false" outlineLevel="0" collapsed="false">
      <c r="A27" s="9" t="s">
        <v>133</v>
      </c>
      <c r="B27" s="9" t="s">
        <v>69</v>
      </c>
    </row>
    <row r="28" customFormat="false" ht="15" hidden="false" customHeight="false" outlineLevel="0" collapsed="false">
      <c r="A28" s="9" t="s">
        <v>135</v>
      </c>
      <c r="B28" s="9" t="s">
        <v>69</v>
      </c>
    </row>
    <row r="29" customFormat="false" ht="15" hidden="false" customHeight="false" outlineLevel="0" collapsed="false">
      <c r="A29" s="9" t="s">
        <v>137</v>
      </c>
      <c r="B29" s="9" t="s">
        <v>69</v>
      </c>
    </row>
    <row r="30" customFormat="false" ht="15" hidden="false" customHeight="false" outlineLevel="0" collapsed="false">
      <c r="A30" s="9" t="s">
        <v>139</v>
      </c>
      <c r="B30" s="9" t="s">
        <v>69</v>
      </c>
    </row>
    <row r="31" customFormat="false" ht="15" hidden="false" customHeight="false" outlineLevel="0" collapsed="false">
      <c r="A31" s="9" t="s">
        <v>141</v>
      </c>
      <c r="B31" s="9" t="s">
        <v>69</v>
      </c>
    </row>
    <row r="32" customFormat="false" ht="15" hidden="false" customHeight="false" outlineLevel="0" collapsed="false">
      <c r="A32" s="9" t="s">
        <v>143</v>
      </c>
      <c r="B32" s="9" t="s">
        <v>69</v>
      </c>
    </row>
    <row r="33" customFormat="false" ht="15" hidden="false" customHeight="false" outlineLevel="0" collapsed="false">
      <c r="A33" s="9" t="s">
        <v>147</v>
      </c>
      <c r="B33" s="9" t="s">
        <v>69</v>
      </c>
    </row>
    <row r="34" customFormat="false" ht="15" hidden="false" customHeight="false" outlineLevel="0" collapsed="false">
      <c r="A34" s="9" t="s">
        <v>149</v>
      </c>
      <c r="B34" s="9" t="s">
        <v>69</v>
      </c>
    </row>
    <row r="35" customFormat="false" ht="15" hidden="false" customHeight="false" outlineLevel="0" collapsed="false">
      <c r="A35" s="9" t="s">
        <v>151</v>
      </c>
      <c r="B35" s="9" t="s">
        <v>69</v>
      </c>
    </row>
    <row r="36" customFormat="false" ht="15" hidden="false" customHeight="false" outlineLevel="0" collapsed="false">
      <c r="A36" s="9" t="s">
        <v>153</v>
      </c>
      <c r="B36" s="9" t="s">
        <v>69</v>
      </c>
    </row>
    <row r="37" customFormat="false" ht="15" hidden="false" customHeight="false" outlineLevel="0" collapsed="false">
      <c r="A37" s="9" t="s">
        <v>157</v>
      </c>
      <c r="B37" s="9" t="s">
        <v>69</v>
      </c>
    </row>
    <row r="38" customFormat="false" ht="15" hidden="false" customHeight="false" outlineLevel="0" collapsed="false">
      <c r="A38" s="9" t="s">
        <v>159</v>
      </c>
      <c r="B38" s="9" t="s">
        <v>75</v>
      </c>
    </row>
    <row r="39" customFormat="false" ht="15" hidden="false" customHeight="false" outlineLevel="0" collapsed="false">
      <c r="A39" s="9" t="s">
        <v>161</v>
      </c>
      <c r="B39" s="9" t="s">
        <v>69</v>
      </c>
    </row>
    <row r="40" customFormat="false" ht="15" hidden="false" customHeight="false" outlineLevel="0" collapsed="false">
      <c r="A40" s="9" t="s">
        <v>163</v>
      </c>
      <c r="B40" s="9" t="s">
        <v>69</v>
      </c>
    </row>
    <row r="41" customFormat="false" ht="15" hidden="false" customHeight="false" outlineLevel="0" collapsed="false">
      <c r="A41" s="9" t="s">
        <v>165</v>
      </c>
      <c r="B41" s="9" t="s">
        <v>69</v>
      </c>
    </row>
    <row r="42" customFormat="false" ht="15" hidden="false" customHeight="false" outlineLevel="0" collapsed="false">
      <c r="A42" s="9" t="s">
        <v>167</v>
      </c>
      <c r="B42" s="9" t="s">
        <v>69</v>
      </c>
    </row>
    <row r="43" customFormat="false" ht="15" hidden="false" customHeight="false" outlineLevel="0" collapsed="false">
      <c r="A43" s="9" t="s">
        <v>169</v>
      </c>
      <c r="B43" s="9" t="s">
        <v>69</v>
      </c>
    </row>
    <row r="44" customFormat="false" ht="15" hidden="false" customHeight="false" outlineLevel="0" collapsed="false">
      <c r="A44" s="9" t="s">
        <v>171</v>
      </c>
      <c r="B44" s="9" t="s">
        <v>69</v>
      </c>
    </row>
    <row r="45" customFormat="false" ht="15" hidden="false" customHeight="false" outlineLevel="0" collapsed="false">
      <c r="A45" s="9" t="s">
        <v>173</v>
      </c>
      <c r="B45" s="9" t="s">
        <v>69</v>
      </c>
    </row>
    <row r="46" customFormat="false" ht="15" hidden="false" customHeight="false" outlineLevel="0" collapsed="false">
      <c r="A46" s="9" t="s">
        <v>175</v>
      </c>
      <c r="B46" s="9" t="s">
        <v>69</v>
      </c>
    </row>
    <row r="47" customFormat="false" ht="15" hidden="false" customHeight="false" outlineLevel="0" collapsed="false">
      <c r="A47" s="9" t="s">
        <v>177</v>
      </c>
      <c r="B47" s="9" t="s">
        <v>98</v>
      </c>
    </row>
    <row r="48" customFormat="false" ht="15" hidden="false" customHeight="false" outlineLevel="0" collapsed="false">
      <c r="A48" s="9" t="s">
        <v>179</v>
      </c>
      <c r="B48" s="9" t="s">
        <v>98</v>
      </c>
    </row>
    <row r="49" customFormat="false" ht="15" hidden="false" customHeight="false" outlineLevel="0" collapsed="false">
      <c r="A49" s="9" t="s">
        <v>181</v>
      </c>
      <c r="B49" s="9" t="s">
        <v>75</v>
      </c>
    </row>
    <row r="50" customFormat="false" ht="15" hidden="false" customHeight="false" outlineLevel="0" collapsed="false">
      <c r="A50" s="9" t="s">
        <v>183</v>
      </c>
      <c r="B50" s="9" t="s">
        <v>75</v>
      </c>
    </row>
    <row r="51" customFormat="false" ht="15" hidden="false" customHeight="false" outlineLevel="0" collapsed="false">
      <c r="A51" s="9" t="s">
        <v>185</v>
      </c>
      <c r="B51" s="9" t="s">
        <v>98</v>
      </c>
    </row>
    <row r="52" customFormat="false" ht="15" hidden="false" customHeight="false" outlineLevel="0" collapsed="false">
      <c r="A52" s="9" t="s">
        <v>187</v>
      </c>
      <c r="B52" s="9" t="s">
        <v>98</v>
      </c>
    </row>
    <row r="53" customFormat="false" ht="15" hidden="false" customHeight="false" outlineLevel="0" collapsed="false">
      <c r="A53" s="9" t="s">
        <v>189</v>
      </c>
      <c r="B53" s="9" t="s">
        <v>98</v>
      </c>
    </row>
    <row r="54" customFormat="false" ht="15" hidden="false" customHeight="false" outlineLevel="0" collapsed="false">
      <c r="A54" s="9" t="s">
        <v>191</v>
      </c>
      <c r="B54" s="9" t="s">
        <v>98</v>
      </c>
    </row>
    <row r="55" customFormat="false" ht="15" hidden="false" customHeight="false" outlineLevel="0" collapsed="false">
      <c r="A55" s="9" t="s">
        <v>193</v>
      </c>
      <c r="B55" s="9" t="s">
        <v>75</v>
      </c>
    </row>
    <row r="56" customFormat="false" ht="15" hidden="false" customHeight="false" outlineLevel="0" collapsed="false">
      <c r="A56" s="9" t="s">
        <v>195</v>
      </c>
      <c r="B56" s="9" t="s">
        <v>98</v>
      </c>
    </row>
    <row r="57" customFormat="false" ht="15" hidden="false" customHeight="false" outlineLevel="0" collapsed="false">
      <c r="A57" s="9" t="s">
        <v>197</v>
      </c>
      <c r="B57" s="9" t="s">
        <v>98</v>
      </c>
    </row>
    <row r="58" customFormat="false" ht="15" hidden="false" customHeight="false" outlineLevel="0" collapsed="false">
      <c r="A58" s="9" t="s">
        <v>199</v>
      </c>
      <c r="B58" s="9" t="s">
        <v>98</v>
      </c>
    </row>
    <row r="59" customFormat="false" ht="15" hidden="false" customHeight="false" outlineLevel="0" collapsed="false">
      <c r="A59" s="9" t="s">
        <v>201</v>
      </c>
      <c r="B59" s="9" t="s">
        <v>75</v>
      </c>
    </row>
    <row r="60" customFormat="false" ht="15" hidden="false" customHeight="false" outlineLevel="0" collapsed="false">
      <c r="A60" s="9" t="s">
        <v>203</v>
      </c>
      <c r="B60" s="9" t="s">
        <v>75</v>
      </c>
    </row>
    <row r="61" customFormat="false" ht="15" hidden="false" customHeight="false" outlineLevel="0" collapsed="false">
      <c r="A61" s="9" t="s">
        <v>205</v>
      </c>
      <c r="B61" s="9" t="s">
        <v>75</v>
      </c>
    </row>
    <row r="62" customFormat="false" ht="15" hidden="false" customHeight="false" outlineLevel="0" collapsed="false">
      <c r="A62" s="9" t="s">
        <v>207</v>
      </c>
      <c r="B62" s="9" t="s">
        <v>69</v>
      </c>
    </row>
    <row r="63" customFormat="false" ht="15" hidden="false" customHeight="false" outlineLevel="0" collapsed="false">
      <c r="A63" s="9" t="s">
        <v>209</v>
      </c>
      <c r="B63" s="9" t="s">
        <v>98</v>
      </c>
    </row>
    <row r="64" customFormat="false" ht="15" hidden="false" customHeight="false" outlineLevel="0" collapsed="false">
      <c r="A64" s="9" t="s">
        <v>211</v>
      </c>
      <c r="B64" s="9" t="s">
        <v>98</v>
      </c>
    </row>
    <row r="65" customFormat="false" ht="15" hidden="false" customHeight="false" outlineLevel="0" collapsed="false">
      <c r="A65" s="9" t="s">
        <v>213</v>
      </c>
      <c r="B65" s="9" t="s">
        <v>98</v>
      </c>
    </row>
    <row r="66" customFormat="false" ht="15" hidden="false" customHeight="false" outlineLevel="0" collapsed="false">
      <c r="A66" s="9" t="s">
        <v>215</v>
      </c>
      <c r="B66" s="9" t="s">
        <v>98</v>
      </c>
    </row>
    <row r="67" customFormat="false" ht="15" hidden="false" customHeight="false" outlineLevel="0" collapsed="false">
      <c r="A67" s="9" t="s">
        <v>217</v>
      </c>
      <c r="B67" s="9" t="s">
        <v>98</v>
      </c>
    </row>
    <row r="68" customFormat="false" ht="15" hidden="false" customHeight="false" outlineLevel="0" collapsed="false">
      <c r="A68" s="9" t="s">
        <v>219</v>
      </c>
      <c r="B68" s="9" t="s">
        <v>75</v>
      </c>
    </row>
    <row r="69" customFormat="false" ht="15" hidden="false" customHeight="false" outlineLevel="0" collapsed="false">
      <c r="A69" s="9" t="s">
        <v>221</v>
      </c>
      <c r="B69" s="9" t="s">
        <v>75</v>
      </c>
    </row>
    <row r="70" customFormat="false" ht="15" hidden="false" customHeight="false" outlineLevel="0" collapsed="false">
      <c r="A70" s="9" t="s">
        <v>223</v>
      </c>
      <c r="B70" s="9" t="s">
        <v>98</v>
      </c>
    </row>
    <row r="71" customFormat="false" ht="15" hidden="false" customHeight="false" outlineLevel="0" collapsed="false">
      <c r="A71" s="9" t="s">
        <v>225</v>
      </c>
      <c r="B71" s="9" t="s">
        <v>98</v>
      </c>
    </row>
    <row r="72" customFormat="false" ht="15" hidden="false" customHeight="false" outlineLevel="0" collapsed="false">
      <c r="A72" s="9" t="s">
        <v>227</v>
      </c>
      <c r="B72" s="9" t="s">
        <v>98</v>
      </c>
    </row>
    <row r="73" customFormat="false" ht="15" hidden="false" customHeight="false" outlineLevel="0" collapsed="false">
      <c r="A73" s="9" t="s">
        <v>229</v>
      </c>
      <c r="B73" s="9" t="s">
        <v>69</v>
      </c>
    </row>
    <row r="74" customFormat="false" ht="15" hidden="false" customHeight="false" outlineLevel="0" collapsed="false">
      <c r="A74" s="9" t="s">
        <v>231</v>
      </c>
      <c r="B74" s="9" t="s">
        <v>75</v>
      </c>
    </row>
    <row r="75" customFormat="false" ht="15" hidden="false" customHeight="false" outlineLevel="0" collapsed="false">
      <c r="A75" s="9" t="s">
        <v>233</v>
      </c>
      <c r="B75" s="9" t="s">
        <v>69</v>
      </c>
    </row>
    <row r="76" customFormat="false" ht="15" hidden="false" customHeight="false" outlineLevel="0" collapsed="false">
      <c r="A76" s="9" t="s">
        <v>235</v>
      </c>
      <c r="B76" s="9" t="s">
        <v>98</v>
      </c>
    </row>
    <row r="77" customFormat="false" ht="15" hidden="false" customHeight="false" outlineLevel="0" collapsed="false">
      <c r="A77" s="9" t="s">
        <v>237</v>
      </c>
      <c r="B77" s="9" t="s">
        <v>69</v>
      </c>
    </row>
    <row r="78" customFormat="false" ht="15" hidden="false" customHeight="false" outlineLevel="0" collapsed="false">
      <c r="A78" s="9" t="s">
        <v>239</v>
      </c>
      <c r="B78" s="9" t="s">
        <v>98</v>
      </c>
    </row>
    <row r="79" customFormat="false" ht="15" hidden="false" customHeight="false" outlineLevel="0" collapsed="false">
      <c r="A79" s="9" t="s">
        <v>241</v>
      </c>
      <c r="B79" s="9" t="s">
        <v>69</v>
      </c>
    </row>
    <row r="80" customFormat="false" ht="15" hidden="false" customHeight="false" outlineLevel="0" collapsed="false">
      <c r="A80" s="9" t="s">
        <v>243</v>
      </c>
      <c r="B80" s="9" t="s">
        <v>75</v>
      </c>
    </row>
    <row r="81" customFormat="false" ht="15" hidden="false" customHeight="false" outlineLevel="0" collapsed="false">
      <c r="A81" s="9" t="s">
        <v>245</v>
      </c>
      <c r="B81" s="9" t="s">
        <v>98</v>
      </c>
    </row>
    <row r="82" customFormat="false" ht="15" hidden="false" customHeight="false" outlineLevel="0" collapsed="false">
      <c r="A82" s="9" t="s">
        <v>247</v>
      </c>
      <c r="B82" s="9" t="s">
        <v>69</v>
      </c>
    </row>
    <row r="83" customFormat="false" ht="15" hidden="false" customHeight="false" outlineLevel="0" collapsed="false">
      <c r="A83" s="9" t="s">
        <v>249</v>
      </c>
      <c r="B83" s="9" t="s">
        <v>98</v>
      </c>
    </row>
    <row r="84" customFormat="false" ht="15" hidden="false" customHeight="false" outlineLevel="0" collapsed="false">
      <c r="A84" s="9" t="s">
        <v>251</v>
      </c>
      <c r="B84" s="9" t="s">
        <v>98</v>
      </c>
    </row>
    <row r="85" customFormat="false" ht="15" hidden="false" customHeight="false" outlineLevel="0" collapsed="false">
      <c r="A85" s="9" t="s">
        <v>253</v>
      </c>
      <c r="B85" s="9" t="s">
        <v>98</v>
      </c>
    </row>
    <row r="86" customFormat="false" ht="15" hidden="false" customHeight="false" outlineLevel="0" collapsed="false">
      <c r="A86" s="9" t="s">
        <v>255</v>
      </c>
      <c r="B86" s="9" t="s">
        <v>98</v>
      </c>
    </row>
    <row r="87" customFormat="false" ht="15" hidden="false" customHeight="false" outlineLevel="0" collapsed="false">
      <c r="A87" s="9" t="s">
        <v>257</v>
      </c>
      <c r="B87" s="9" t="s">
        <v>98</v>
      </c>
    </row>
    <row r="88" customFormat="false" ht="15" hidden="false" customHeight="false" outlineLevel="0" collapsed="false">
      <c r="A88" s="9" t="s">
        <v>259</v>
      </c>
      <c r="B88" s="9" t="s">
        <v>98</v>
      </c>
    </row>
    <row r="89" customFormat="false" ht="15" hidden="false" customHeight="false" outlineLevel="0" collapsed="false">
      <c r="A89" s="9" t="s">
        <v>261</v>
      </c>
      <c r="B89" s="9" t="s">
        <v>69</v>
      </c>
    </row>
    <row r="90" customFormat="false" ht="15" hidden="false" customHeight="false" outlineLevel="0" collapsed="false">
      <c r="A90" s="9" t="s">
        <v>263</v>
      </c>
      <c r="B90" s="9" t="s">
        <v>75</v>
      </c>
    </row>
    <row r="91" customFormat="false" ht="15" hidden="false" customHeight="false" outlineLevel="0" collapsed="false">
      <c r="A91" s="9" t="s">
        <v>265</v>
      </c>
      <c r="B91" s="9" t="s">
        <v>98</v>
      </c>
    </row>
    <row r="92" customFormat="false" ht="15" hidden="false" customHeight="false" outlineLevel="0" collapsed="false">
      <c r="A92" s="9" t="s">
        <v>267</v>
      </c>
      <c r="B92" s="9" t="s">
        <v>98</v>
      </c>
    </row>
    <row r="93" customFormat="false" ht="15" hidden="false" customHeight="false" outlineLevel="0" collapsed="false">
      <c r="A93" s="9" t="s">
        <v>269</v>
      </c>
      <c r="B93" s="9" t="s">
        <v>98</v>
      </c>
    </row>
    <row r="94" customFormat="false" ht="15" hidden="false" customHeight="false" outlineLevel="0" collapsed="false">
      <c r="A94" s="9" t="s">
        <v>271</v>
      </c>
      <c r="B94" s="9" t="s">
        <v>69</v>
      </c>
    </row>
    <row r="95" customFormat="false" ht="15" hidden="false" customHeight="false" outlineLevel="0" collapsed="false">
      <c r="A95" s="9" t="s">
        <v>273</v>
      </c>
      <c r="B95" s="9" t="s">
        <v>69</v>
      </c>
    </row>
    <row r="96" customFormat="false" ht="15" hidden="false" customHeight="false" outlineLevel="0" collapsed="false">
      <c r="A96" s="9" t="s">
        <v>275</v>
      </c>
      <c r="B96" s="9" t="s">
        <v>69</v>
      </c>
    </row>
    <row r="97" customFormat="false" ht="15" hidden="false" customHeight="false" outlineLevel="0" collapsed="false">
      <c r="A97" s="9" t="s">
        <v>277</v>
      </c>
      <c r="B97" s="9" t="s">
        <v>75</v>
      </c>
    </row>
    <row r="98" customFormat="false" ht="15" hidden="false" customHeight="false" outlineLevel="0" collapsed="false">
      <c r="A98" s="9" t="s">
        <v>279</v>
      </c>
      <c r="B98" s="9" t="s">
        <v>98</v>
      </c>
    </row>
    <row r="99" customFormat="false" ht="15" hidden="false" customHeight="false" outlineLevel="0" collapsed="false">
      <c r="A99" s="9" t="s">
        <v>281</v>
      </c>
      <c r="B99" s="9" t="s">
        <v>98</v>
      </c>
    </row>
    <row r="100" customFormat="false" ht="15" hidden="false" customHeight="false" outlineLevel="0" collapsed="false">
      <c r="A100" s="9" t="s">
        <v>283</v>
      </c>
      <c r="B100" s="9" t="s">
        <v>69</v>
      </c>
    </row>
    <row r="101" customFormat="false" ht="15" hidden="false" customHeight="false" outlineLevel="0" collapsed="false">
      <c r="A101" s="9" t="s">
        <v>285</v>
      </c>
      <c r="B101" s="9" t="s">
        <v>98</v>
      </c>
    </row>
    <row r="102" customFormat="false" ht="15" hidden="false" customHeight="false" outlineLevel="0" collapsed="false">
      <c r="A102" s="9" t="s">
        <v>287</v>
      </c>
      <c r="B102" s="9" t="s">
        <v>75</v>
      </c>
    </row>
    <row r="103" customFormat="false" ht="15" hidden="false" customHeight="false" outlineLevel="0" collapsed="false">
      <c r="A103" s="9" t="s">
        <v>289</v>
      </c>
      <c r="B103" s="9" t="s">
        <v>69</v>
      </c>
    </row>
    <row r="104" customFormat="false" ht="15" hidden="false" customHeight="false" outlineLevel="0" collapsed="false">
      <c r="A104" s="9" t="s">
        <v>291</v>
      </c>
      <c r="B104" s="9" t="s">
        <v>69</v>
      </c>
    </row>
    <row r="105" customFormat="false" ht="15" hidden="false" customHeight="false" outlineLevel="0" collapsed="false">
      <c r="A105" s="9" t="s">
        <v>293</v>
      </c>
      <c r="B105" s="9" t="s">
        <v>75</v>
      </c>
    </row>
    <row r="106" customFormat="false" ht="15" hidden="false" customHeight="false" outlineLevel="0" collapsed="false">
      <c r="A106" s="9" t="s">
        <v>295</v>
      </c>
      <c r="B106" s="9" t="s">
        <v>75</v>
      </c>
    </row>
    <row r="107" customFormat="false" ht="15" hidden="false" customHeight="false" outlineLevel="0" collapsed="false">
      <c r="A107" s="9" t="s">
        <v>297</v>
      </c>
      <c r="B107" s="9" t="s">
        <v>69</v>
      </c>
    </row>
    <row r="108" customFormat="false" ht="15" hidden="false" customHeight="false" outlineLevel="0" collapsed="false">
      <c r="A108" s="9" t="s">
        <v>299</v>
      </c>
      <c r="B108" s="9" t="s">
        <v>98</v>
      </c>
    </row>
    <row r="109" customFormat="false" ht="15" hidden="false" customHeight="false" outlineLevel="0" collapsed="false">
      <c r="A109" s="9" t="s">
        <v>301</v>
      </c>
      <c r="B109" s="9" t="s">
        <v>69</v>
      </c>
    </row>
    <row r="110" customFormat="false" ht="15" hidden="false" customHeight="false" outlineLevel="0" collapsed="false">
      <c r="A110" s="9" t="s">
        <v>303</v>
      </c>
      <c r="B110" s="9" t="s">
        <v>98</v>
      </c>
    </row>
    <row r="111" customFormat="false" ht="15" hidden="false" customHeight="false" outlineLevel="0" collapsed="false">
      <c r="A111" s="9" t="s">
        <v>305</v>
      </c>
      <c r="B111" s="9" t="s">
        <v>98</v>
      </c>
    </row>
    <row r="112" customFormat="false" ht="15" hidden="false" customHeight="false" outlineLevel="0" collapsed="false">
      <c r="A112" s="9" t="s">
        <v>307</v>
      </c>
      <c r="B112" s="9" t="s">
        <v>69</v>
      </c>
    </row>
    <row r="113" customFormat="false" ht="15" hidden="false" customHeight="false" outlineLevel="0" collapsed="false">
      <c r="A113" s="9" t="s">
        <v>309</v>
      </c>
      <c r="B113" s="9" t="s">
        <v>98</v>
      </c>
    </row>
    <row r="114" customFormat="false" ht="15" hidden="false" customHeight="false" outlineLevel="0" collapsed="false">
      <c r="A114" s="9" t="s">
        <v>311</v>
      </c>
      <c r="B114" s="9" t="s">
        <v>98</v>
      </c>
    </row>
    <row r="115" customFormat="false" ht="15" hidden="false" customHeight="false" outlineLevel="0" collapsed="false">
      <c r="A115" s="9" t="s">
        <v>313</v>
      </c>
      <c r="B115" s="9" t="s">
        <v>69</v>
      </c>
    </row>
    <row r="116" customFormat="false" ht="15" hidden="false" customHeight="false" outlineLevel="0" collapsed="false">
      <c r="A116" s="9" t="s">
        <v>315</v>
      </c>
      <c r="B116" s="9" t="s">
        <v>75</v>
      </c>
    </row>
    <row r="117" customFormat="false" ht="15" hidden="false" customHeight="false" outlineLevel="0" collapsed="false">
      <c r="A117" s="9" t="s">
        <v>317</v>
      </c>
      <c r="B117" s="9" t="s">
        <v>98</v>
      </c>
    </row>
    <row r="118" customFormat="false" ht="15" hidden="false" customHeight="false" outlineLevel="0" collapsed="false">
      <c r="A118" s="9" t="s">
        <v>319</v>
      </c>
      <c r="B118" s="9" t="s">
        <v>75</v>
      </c>
    </row>
    <row r="119" customFormat="false" ht="15" hidden="false" customHeight="false" outlineLevel="0" collapsed="false">
      <c r="A119" s="9" t="s">
        <v>321</v>
      </c>
      <c r="B119" s="9" t="s">
        <v>98</v>
      </c>
    </row>
    <row r="120" customFormat="false" ht="15" hidden="false" customHeight="false" outlineLevel="0" collapsed="false">
      <c r="A120" s="9" t="s">
        <v>323</v>
      </c>
      <c r="B120" s="9" t="s">
        <v>69</v>
      </c>
    </row>
    <row r="121" customFormat="false" ht="15" hidden="false" customHeight="false" outlineLevel="0" collapsed="false">
      <c r="A121" s="9" t="s">
        <v>325</v>
      </c>
      <c r="B121" s="9" t="s">
        <v>69</v>
      </c>
    </row>
    <row r="122" customFormat="false" ht="15" hidden="false" customHeight="false" outlineLevel="0" collapsed="false">
      <c r="A122" s="9" t="s">
        <v>327</v>
      </c>
      <c r="B122" s="9" t="s">
        <v>69</v>
      </c>
    </row>
    <row r="123" customFormat="false" ht="15" hidden="false" customHeight="false" outlineLevel="0" collapsed="false">
      <c r="A123" s="9" t="s">
        <v>329</v>
      </c>
      <c r="B123" s="9" t="s">
        <v>75</v>
      </c>
    </row>
    <row r="124" customFormat="false" ht="15" hidden="false" customHeight="false" outlineLevel="0" collapsed="false">
      <c r="A124" s="9" t="s">
        <v>331</v>
      </c>
      <c r="B124" s="9" t="s">
        <v>69</v>
      </c>
    </row>
    <row r="125" customFormat="false" ht="15" hidden="false" customHeight="false" outlineLevel="0" collapsed="false">
      <c r="A125" s="9" t="s">
        <v>333</v>
      </c>
      <c r="B125" s="9" t="s">
        <v>75</v>
      </c>
    </row>
    <row r="126" customFormat="false" ht="15" hidden="false" customHeight="false" outlineLevel="0" collapsed="false">
      <c r="A126" s="9" t="s">
        <v>335</v>
      </c>
      <c r="B126" s="9" t="s">
        <v>69</v>
      </c>
    </row>
    <row r="127" customFormat="false" ht="15" hidden="false" customHeight="false" outlineLevel="0" collapsed="false">
      <c r="A127" s="9" t="s">
        <v>337</v>
      </c>
      <c r="B127" s="9" t="s">
        <v>75</v>
      </c>
    </row>
    <row r="128" customFormat="false" ht="15" hidden="false" customHeight="false" outlineLevel="0" collapsed="false">
      <c r="A128" s="9" t="s">
        <v>339</v>
      </c>
      <c r="B128" s="9" t="s">
        <v>98</v>
      </c>
    </row>
    <row r="129" customFormat="false" ht="15" hidden="false" customHeight="false" outlineLevel="0" collapsed="false">
      <c r="A129" s="9" t="s">
        <v>341</v>
      </c>
      <c r="B129" s="9" t="s">
        <v>69</v>
      </c>
    </row>
    <row r="130" customFormat="false" ht="15" hidden="false" customHeight="false" outlineLevel="0" collapsed="false">
      <c r="A130" s="9" t="s">
        <v>343</v>
      </c>
      <c r="B130" s="9" t="s">
        <v>75</v>
      </c>
    </row>
    <row r="131" customFormat="false" ht="15" hidden="false" customHeight="false" outlineLevel="0" collapsed="false">
      <c r="A131" s="9" t="s">
        <v>345</v>
      </c>
      <c r="B131" s="9" t="s">
        <v>69</v>
      </c>
    </row>
    <row r="132" customFormat="false" ht="15" hidden="false" customHeight="false" outlineLevel="0" collapsed="false">
      <c r="A132" s="9" t="s">
        <v>347</v>
      </c>
      <c r="B132" s="9" t="s">
        <v>75</v>
      </c>
    </row>
    <row r="133" customFormat="false" ht="15" hidden="false" customHeight="false" outlineLevel="0" collapsed="false">
      <c r="A133" s="9" t="s">
        <v>349</v>
      </c>
      <c r="B133" s="9" t="s">
        <v>69</v>
      </c>
    </row>
    <row r="134" customFormat="false" ht="15" hidden="false" customHeight="false" outlineLevel="0" collapsed="false">
      <c r="A134" s="9" t="s">
        <v>351</v>
      </c>
      <c r="B134" s="9" t="s">
        <v>69</v>
      </c>
    </row>
    <row r="135" customFormat="false" ht="15" hidden="false" customHeight="false" outlineLevel="0" collapsed="false">
      <c r="A135" s="9" t="s">
        <v>353</v>
      </c>
      <c r="B135" s="9" t="s">
        <v>75</v>
      </c>
    </row>
    <row r="136" customFormat="false" ht="15" hidden="false" customHeight="false" outlineLevel="0" collapsed="false">
      <c r="A136" s="9" t="s">
        <v>355</v>
      </c>
      <c r="B136" s="9" t="s">
        <v>69</v>
      </c>
    </row>
    <row r="137" customFormat="false" ht="15" hidden="false" customHeight="false" outlineLevel="0" collapsed="false">
      <c r="A137" s="9" t="s">
        <v>357</v>
      </c>
      <c r="B137" s="9" t="s">
        <v>69</v>
      </c>
    </row>
    <row r="138" customFormat="false" ht="15" hidden="false" customHeight="false" outlineLevel="0" collapsed="false">
      <c r="A138" s="9" t="s">
        <v>359</v>
      </c>
      <c r="B138" s="9" t="s">
        <v>75</v>
      </c>
    </row>
    <row r="139" customFormat="false" ht="15" hidden="false" customHeight="false" outlineLevel="0" collapsed="false">
      <c r="A139" s="9" t="s">
        <v>361</v>
      </c>
      <c r="B139" s="9" t="s">
        <v>69</v>
      </c>
    </row>
    <row r="140" customFormat="false" ht="15" hidden="false" customHeight="false" outlineLevel="0" collapsed="false">
      <c r="A140" s="9" t="s">
        <v>363</v>
      </c>
      <c r="B140" s="9" t="s">
        <v>75</v>
      </c>
    </row>
    <row r="141" customFormat="false" ht="15" hidden="false" customHeight="false" outlineLevel="0" collapsed="false">
      <c r="A141" s="9" t="s">
        <v>365</v>
      </c>
      <c r="B141" s="9" t="s">
        <v>98</v>
      </c>
    </row>
    <row r="142" customFormat="false" ht="15" hidden="false" customHeight="false" outlineLevel="0" collapsed="false">
      <c r="A142" s="9" t="s">
        <v>367</v>
      </c>
      <c r="B142" s="9" t="s">
        <v>75</v>
      </c>
    </row>
    <row r="143" customFormat="false" ht="15" hidden="false" customHeight="false" outlineLevel="0" collapsed="false">
      <c r="A143" s="9" t="s">
        <v>369</v>
      </c>
      <c r="B143" s="9" t="s">
        <v>98</v>
      </c>
    </row>
    <row r="144" customFormat="false" ht="15" hidden="false" customHeight="false" outlineLevel="0" collapsed="false">
      <c r="A144" s="9" t="s">
        <v>371</v>
      </c>
      <c r="B144" s="9" t="s">
        <v>69</v>
      </c>
    </row>
    <row r="145" customFormat="false" ht="15" hidden="false" customHeight="false" outlineLevel="0" collapsed="false">
      <c r="A145" s="9" t="s">
        <v>373</v>
      </c>
      <c r="B145" s="9" t="s">
        <v>75</v>
      </c>
    </row>
    <row r="146" customFormat="false" ht="15" hidden="false" customHeight="false" outlineLevel="0" collapsed="false">
      <c r="A146" s="9" t="s">
        <v>375</v>
      </c>
      <c r="B146" s="9" t="s">
        <v>75</v>
      </c>
    </row>
    <row r="147" customFormat="false" ht="15" hidden="false" customHeight="false" outlineLevel="0" collapsed="false">
      <c r="A147" s="9" t="s">
        <v>377</v>
      </c>
      <c r="B147" s="9" t="s">
        <v>69</v>
      </c>
    </row>
    <row r="148" customFormat="false" ht="15" hidden="false" customHeight="false" outlineLevel="0" collapsed="false">
      <c r="A148" s="9" t="s">
        <v>379</v>
      </c>
      <c r="B148" s="9" t="s">
        <v>75</v>
      </c>
    </row>
    <row r="149" customFormat="false" ht="15" hidden="false" customHeight="false" outlineLevel="0" collapsed="false">
      <c r="A149" s="9" t="s">
        <v>381</v>
      </c>
      <c r="B149" s="9" t="s">
        <v>69</v>
      </c>
    </row>
    <row r="150" customFormat="false" ht="15" hidden="false" customHeight="false" outlineLevel="0" collapsed="false">
      <c r="A150" s="9" t="s">
        <v>383</v>
      </c>
      <c r="B150" s="9" t="s">
        <v>69</v>
      </c>
    </row>
    <row r="151" customFormat="false" ht="15" hidden="false" customHeight="false" outlineLevel="0" collapsed="false">
      <c r="A151" s="9" t="s">
        <v>385</v>
      </c>
      <c r="B151" s="9" t="s">
        <v>75</v>
      </c>
    </row>
    <row r="152" customFormat="false" ht="15" hidden="false" customHeight="false" outlineLevel="0" collapsed="false">
      <c r="A152" s="9" t="s">
        <v>387</v>
      </c>
      <c r="B152" s="9" t="s">
        <v>69</v>
      </c>
    </row>
    <row r="153" customFormat="false" ht="15" hidden="false" customHeight="false" outlineLevel="0" collapsed="false">
      <c r="A153" s="9" t="s">
        <v>389</v>
      </c>
      <c r="B153" s="9" t="s">
        <v>69</v>
      </c>
    </row>
    <row r="154" customFormat="false" ht="15" hidden="false" customHeight="false" outlineLevel="0" collapsed="false">
      <c r="A154" s="9" t="s">
        <v>391</v>
      </c>
      <c r="B154" s="9" t="s">
        <v>98</v>
      </c>
    </row>
    <row r="155" customFormat="false" ht="15" hidden="false" customHeight="false" outlineLevel="0" collapsed="false">
      <c r="A155" s="9" t="s">
        <v>393</v>
      </c>
      <c r="B155" s="9" t="s">
        <v>69</v>
      </c>
    </row>
    <row r="156" customFormat="false" ht="15" hidden="false" customHeight="false" outlineLevel="0" collapsed="false">
      <c r="A156" s="9" t="s">
        <v>395</v>
      </c>
      <c r="B156" s="9" t="s">
        <v>69</v>
      </c>
    </row>
    <row r="157" customFormat="false" ht="15" hidden="false" customHeight="false" outlineLevel="0" collapsed="false">
      <c r="A157" s="9" t="s">
        <v>397</v>
      </c>
      <c r="B157" s="9" t="s">
        <v>75</v>
      </c>
    </row>
    <row r="158" customFormat="false" ht="15" hidden="false" customHeight="false" outlineLevel="0" collapsed="false">
      <c r="A158" s="9" t="s">
        <v>399</v>
      </c>
      <c r="B158" s="9" t="s">
        <v>98</v>
      </c>
    </row>
    <row r="159" customFormat="false" ht="15" hidden="false" customHeight="false" outlineLevel="0" collapsed="false">
      <c r="A159" s="9" t="s">
        <v>401</v>
      </c>
      <c r="B159" s="9" t="s">
        <v>69</v>
      </c>
    </row>
    <row r="160" customFormat="false" ht="15" hidden="false" customHeight="false" outlineLevel="0" collapsed="false">
      <c r="A160" s="9" t="s">
        <v>403</v>
      </c>
      <c r="B160" s="9" t="s">
        <v>69</v>
      </c>
    </row>
    <row r="161" customFormat="false" ht="15" hidden="false" customHeight="false" outlineLevel="0" collapsed="false">
      <c r="A161" s="9" t="s">
        <v>405</v>
      </c>
      <c r="B161" s="9" t="s">
        <v>98</v>
      </c>
    </row>
    <row r="162" customFormat="false" ht="15" hidden="false" customHeight="false" outlineLevel="0" collapsed="false">
      <c r="A162" s="9" t="s">
        <v>407</v>
      </c>
      <c r="B162" s="9" t="s">
        <v>98</v>
      </c>
    </row>
    <row r="163" customFormat="false" ht="15" hidden="false" customHeight="false" outlineLevel="0" collapsed="false">
      <c r="A163" s="9" t="s">
        <v>409</v>
      </c>
      <c r="B163" s="9" t="s">
        <v>98</v>
      </c>
    </row>
    <row r="164" customFormat="false" ht="15" hidden="false" customHeight="false" outlineLevel="0" collapsed="false">
      <c r="A164" s="9" t="s">
        <v>411</v>
      </c>
      <c r="B164" s="9" t="s">
        <v>98</v>
      </c>
    </row>
    <row r="165" customFormat="false" ht="15" hidden="false" customHeight="false" outlineLevel="0" collapsed="false">
      <c r="A165" s="9" t="s">
        <v>413</v>
      </c>
      <c r="B165" s="9" t="s">
        <v>69</v>
      </c>
    </row>
    <row r="166" customFormat="false" ht="15" hidden="false" customHeight="false" outlineLevel="0" collapsed="false">
      <c r="A166" s="9" t="s">
        <v>415</v>
      </c>
      <c r="B166" s="9" t="s">
        <v>75</v>
      </c>
    </row>
    <row r="167" customFormat="false" ht="15" hidden="false" customHeight="false" outlineLevel="0" collapsed="false">
      <c r="A167" s="9" t="s">
        <v>417</v>
      </c>
      <c r="B167" s="9" t="s">
        <v>98</v>
      </c>
    </row>
    <row r="168" customFormat="false" ht="15" hidden="false" customHeight="false" outlineLevel="0" collapsed="false">
      <c r="A168" s="9" t="s">
        <v>419</v>
      </c>
      <c r="B168" s="9" t="s">
        <v>69</v>
      </c>
    </row>
    <row r="169" customFormat="false" ht="15" hidden="false" customHeight="false" outlineLevel="0" collapsed="false">
      <c r="A169" s="9" t="s">
        <v>421</v>
      </c>
      <c r="B169" s="9" t="s">
        <v>98</v>
      </c>
    </row>
    <row r="170" customFormat="false" ht="15" hidden="false" customHeight="false" outlineLevel="0" collapsed="false">
      <c r="A170" s="9" t="s">
        <v>423</v>
      </c>
      <c r="B170" s="9" t="s">
        <v>98</v>
      </c>
    </row>
    <row r="171" customFormat="false" ht="15" hidden="false" customHeight="false" outlineLevel="0" collapsed="false">
      <c r="A171" s="9" t="s">
        <v>425</v>
      </c>
      <c r="B171" s="9" t="s">
        <v>98</v>
      </c>
    </row>
    <row r="172" customFormat="false" ht="15" hidden="false" customHeight="false" outlineLevel="0" collapsed="false">
      <c r="A172" s="9" t="s">
        <v>427</v>
      </c>
      <c r="B172" s="9" t="s">
        <v>98</v>
      </c>
    </row>
    <row r="173" customFormat="false" ht="15" hidden="false" customHeight="false" outlineLevel="0" collapsed="false">
      <c r="A173" s="9" t="s">
        <v>429</v>
      </c>
      <c r="B173" s="9" t="s">
        <v>98</v>
      </c>
    </row>
    <row r="174" customFormat="false" ht="15" hidden="false" customHeight="false" outlineLevel="0" collapsed="false">
      <c r="A174" s="9" t="s">
        <v>431</v>
      </c>
      <c r="B174" s="9" t="s">
        <v>75</v>
      </c>
    </row>
    <row r="175" customFormat="false" ht="15" hidden="false" customHeight="false" outlineLevel="0" collapsed="false">
      <c r="A175" s="9" t="s">
        <v>433</v>
      </c>
      <c r="B175" s="9" t="s">
        <v>75</v>
      </c>
    </row>
    <row r="176" customFormat="false" ht="15" hidden="false" customHeight="false" outlineLevel="0" collapsed="false">
      <c r="A176" s="9" t="s">
        <v>435</v>
      </c>
      <c r="B176" s="9" t="s">
        <v>98</v>
      </c>
    </row>
    <row r="177" customFormat="false" ht="15" hidden="false" customHeight="false" outlineLevel="0" collapsed="false">
      <c r="A177" s="9" t="s">
        <v>437</v>
      </c>
      <c r="B177" s="9" t="s">
        <v>98</v>
      </c>
    </row>
    <row r="178" customFormat="false" ht="15" hidden="false" customHeight="false" outlineLevel="0" collapsed="false">
      <c r="A178" s="9" t="s">
        <v>439</v>
      </c>
      <c r="B178" s="9" t="s">
        <v>69</v>
      </c>
    </row>
    <row r="179" customFormat="false" ht="15" hidden="false" customHeight="false" outlineLevel="0" collapsed="false">
      <c r="A179" s="9" t="s">
        <v>441</v>
      </c>
      <c r="B179" s="9" t="s">
        <v>98</v>
      </c>
    </row>
    <row r="180" customFormat="false" ht="15" hidden="false" customHeight="false" outlineLevel="0" collapsed="false">
      <c r="A180" s="9" t="s">
        <v>443</v>
      </c>
      <c r="B180" s="9" t="s">
        <v>69</v>
      </c>
    </row>
    <row r="181" customFormat="false" ht="15" hidden="false" customHeight="false" outlineLevel="0" collapsed="false">
      <c r="A181" s="9" t="s">
        <v>445</v>
      </c>
      <c r="B181" s="9" t="s">
        <v>98</v>
      </c>
    </row>
    <row r="182" customFormat="false" ht="15" hidden="false" customHeight="false" outlineLevel="0" collapsed="false">
      <c r="A182" s="9" t="s">
        <v>447</v>
      </c>
      <c r="B182" s="9" t="s">
        <v>98</v>
      </c>
    </row>
    <row r="183" customFormat="false" ht="15" hidden="false" customHeight="false" outlineLevel="0" collapsed="false">
      <c r="A183" s="9" t="s">
        <v>449</v>
      </c>
      <c r="B183" s="9" t="s">
        <v>69</v>
      </c>
    </row>
    <row r="184" customFormat="false" ht="15" hidden="false" customHeight="false" outlineLevel="0" collapsed="false">
      <c r="A184" s="9" t="s">
        <v>451</v>
      </c>
      <c r="B184" s="9" t="s">
        <v>69</v>
      </c>
    </row>
    <row r="185" customFormat="false" ht="15" hidden="false" customHeight="false" outlineLevel="0" collapsed="false">
      <c r="A185" s="9" t="s">
        <v>453</v>
      </c>
      <c r="B185" s="9" t="s">
        <v>98</v>
      </c>
    </row>
    <row r="186" customFormat="false" ht="15" hidden="false" customHeight="false" outlineLevel="0" collapsed="false">
      <c r="A186" s="9" t="s">
        <v>455</v>
      </c>
      <c r="B186" s="9" t="s">
        <v>75</v>
      </c>
    </row>
    <row r="187" customFormat="false" ht="15" hidden="false" customHeight="false" outlineLevel="0" collapsed="false">
      <c r="A187" s="9" t="s">
        <v>457</v>
      </c>
      <c r="B187" s="9" t="s">
        <v>98</v>
      </c>
    </row>
    <row r="188" customFormat="false" ht="15" hidden="false" customHeight="false" outlineLevel="0" collapsed="false">
      <c r="A188" s="9" t="s">
        <v>459</v>
      </c>
      <c r="B188" s="9" t="s">
        <v>98</v>
      </c>
    </row>
    <row r="189" customFormat="false" ht="15" hidden="false" customHeight="false" outlineLevel="0" collapsed="false">
      <c r="A189" s="9" t="s">
        <v>461</v>
      </c>
      <c r="B189" s="9" t="s">
        <v>75</v>
      </c>
    </row>
    <row r="190" customFormat="false" ht="15" hidden="false" customHeight="false" outlineLevel="0" collapsed="false">
      <c r="A190" s="9" t="s">
        <v>463</v>
      </c>
      <c r="B190" s="9" t="s">
        <v>98</v>
      </c>
    </row>
    <row r="191" customFormat="false" ht="15" hidden="false" customHeight="false" outlineLevel="0" collapsed="false">
      <c r="A191" s="9" t="s">
        <v>465</v>
      </c>
      <c r="B191" s="9" t="s">
        <v>98</v>
      </c>
    </row>
    <row r="192" customFormat="false" ht="15" hidden="false" customHeight="false" outlineLevel="0" collapsed="false">
      <c r="A192" s="9" t="s">
        <v>467</v>
      </c>
      <c r="B192" s="9" t="s">
        <v>75</v>
      </c>
    </row>
    <row r="193" customFormat="false" ht="15" hidden="false" customHeight="false" outlineLevel="0" collapsed="false">
      <c r="A193" s="9" t="s">
        <v>469</v>
      </c>
      <c r="B193" s="9" t="s">
        <v>98</v>
      </c>
    </row>
    <row r="194" customFormat="false" ht="15" hidden="false" customHeight="false" outlineLevel="0" collapsed="false">
      <c r="A194" s="9" t="s">
        <v>471</v>
      </c>
      <c r="B194" s="9" t="s">
        <v>69</v>
      </c>
    </row>
    <row r="195" customFormat="false" ht="15" hidden="false" customHeight="false" outlineLevel="0" collapsed="false">
      <c r="A195" s="9" t="s">
        <v>473</v>
      </c>
      <c r="B195" s="9" t="s">
        <v>98</v>
      </c>
    </row>
    <row r="196" customFormat="false" ht="15" hidden="false" customHeight="false" outlineLevel="0" collapsed="false">
      <c r="A196" s="9" t="s">
        <v>475</v>
      </c>
      <c r="B196" s="9" t="s">
        <v>69</v>
      </c>
    </row>
    <row r="197" customFormat="false" ht="15" hidden="false" customHeight="false" outlineLevel="0" collapsed="false">
      <c r="A197" s="9" t="s">
        <v>477</v>
      </c>
      <c r="B197" s="9" t="s">
        <v>69</v>
      </c>
    </row>
    <row r="198" customFormat="false" ht="15" hidden="false" customHeight="false" outlineLevel="0" collapsed="false">
      <c r="A198" s="9" t="s">
        <v>479</v>
      </c>
      <c r="B198" s="9" t="s">
        <v>69</v>
      </c>
    </row>
    <row r="199" customFormat="false" ht="15" hidden="false" customHeight="false" outlineLevel="0" collapsed="false">
      <c r="A199" s="9" t="s">
        <v>481</v>
      </c>
      <c r="B199" s="9" t="s">
        <v>98</v>
      </c>
    </row>
    <row r="200" customFormat="false" ht="15" hidden="false" customHeight="false" outlineLevel="0" collapsed="false">
      <c r="A200" s="9" t="s">
        <v>483</v>
      </c>
      <c r="B200" s="9" t="s">
        <v>98</v>
      </c>
    </row>
    <row r="201" customFormat="false" ht="15" hidden="false" customHeight="false" outlineLevel="0" collapsed="false">
      <c r="A201" s="9" t="s">
        <v>485</v>
      </c>
      <c r="B201" s="9" t="s">
        <v>75</v>
      </c>
    </row>
    <row r="202" customFormat="false" ht="15" hidden="false" customHeight="false" outlineLevel="0" collapsed="false">
      <c r="A202" s="9" t="s">
        <v>487</v>
      </c>
      <c r="B202" s="9" t="s">
        <v>69</v>
      </c>
    </row>
    <row r="203" customFormat="false" ht="15" hidden="false" customHeight="false" outlineLevel="0" collapsed="false">
      <c r="A203" s="9" t="s">
        <v>489</v>
      </c>
      <c r="B203" s="9" t="s">
        <v>98</v>
      </c>
    </row>
    <row r="204" customFormat="false" ht="15" hidden="false" customHeight="false" outlineLevel="0" collapsed="false">
      <c r="A204" s="9" t="s">
        <v>491</v>
      </c>
      <c r="B204" s="9" t="s">
        <v>98</v>
      </c>
    </row>
    <row r="205" customFormat="false" ht="15" hidden="false" customHeight="false" outlineLevel="0" collapsed="false">
      <c r="A205" s="9" t="s">
        <v>493</v>
      </c>
      <c r="B205" s="9" t="s">
        <v>98</v>
      </c>
    </row>
    <row r="206" customFormat="false" ht="15" hidden="false" customHeight="false" outlineLevel="0" collapsed="false">
      <c r="A206" s="9" t="s">
        <v>495</v>
      </c>
      <c r="B206" s="9" t="s">
        <v>98</v>
      </c>
    </row>
    <row r="207" customFormat="false" ht="15" hidden="false" customHeight="false" outlineLevel="0" collapsed="false">
      <c r="A207" s="9" t="s">
        <v>497</v>
      </c>
      <c r="B207" s="9" t="s">
        <v>98</v>
      </c>
    </row>
    <row r="208" customFormat="false" ht="15" hidden="false" customHeight="false" outlineLevel="0" collapsed="false">
      <c r="A208" s="9" t="s">
        <v>499</v>
      </c>
      <c r="B208" s="9" t="s">
        <v>98</v>
      </c>
    </row>
    <row r="209" customFormat="false" ht="15" hidden="false" customHeight="false" outlineLevel="0" collapsed="false">
      <c r="A209" s="9" t="s">
        <v>501</v>
      </c>
      <c r="B209" s="9" t="s">
        <v>75</v>
      </c>
    </row>
    <row r="210" customFormat="false" ht="15" hidden="false" customHeight="false" outlineLevel="0" collapsed="false">
      <c r="A210" s="9" t="s">
        <v>503</v>
      </c>
      <c r="B210" s="9" t="s">
        <v>98</v>
      </c>
    </row>
    <row r="211" customFormat="false" ht="15" hidden="false" customHeight="false" outlineLevel="0" collapsed="false">
      <c r="A211" s="9" t="s">
        <v>505</v>
      </c>
      <c r="B211" s="9" t="s">
        <v>75</v>
      </c>
    </row>
    <row r="212" customFormat="false" ht="15" hidden="false" customHeight="false" outlineLevel="0" collapsed="false">
      <c r="A212" s="9" t="s">
        <v>507</v>
      </c>
      <c r="B212" s="9" t="s">
        <v>75</v>
      </c>
    </row>
    <row r="213" customFormat="false" ht="15" hidden="false" customHeight="false" outlineLevel="0" collapsed="false">
      <c r="A213" s="9" t="s">
        <v>509</v>
      </c>
      <c r="B213" s="9" t="s">
        <v>75</v>
      </c>
    </row>
    <row r="214" customFormat="false" ht="15" hidden="false" customHeight="false" outlineLevel="0" collapsed="false">
      <c r="A214" s="9" t="s">
        <v>511</v>
      </c>
      <c r="B214" s="9" t="s">
        <v>69</v>
      </c>
    </row>
    <row r="215" customFormat="false" ht="15" hidden="false" customHeight="false" outlineLevel="0" collapsed="false">
      <c r="A215" s="9" t="s">
        <v>513</v>
      </c>
      <c r="B215" s="9" t="s">
        <v>75</v>
      </c>
    </row>
    <row r="216" customFormat="false" ht="15" hidden="false" customHeight="false" outlineLevel="0" collapsed="false">
      <c r="A216" s="9" t="s">
        <v>515</v>
      </c>
      <c r="B216" s="9" t="s">
        <v>75</v>
      </c>
    </row>
    <row r="217" customFormat="false" ht="15" hidden="false" customHeight="false" outlineLevel="0" collapsed="false">
      <c r="A217" s="9" t="s">
        <v>517</v>
      </c>
      <c r="B217" s="9" t="s">
        <v>98</v>
      </c>
    </row>
    <row r="218" customFormat="false" ht="15" hidden="false" customHeight="false" outlineLevel="0" collapsed="false">
      <c r="A218" s="9" t="s">
        <v>519</v>
      </c>
      <c r="B218" s="9" t="s">
        <v>69</v>
      </c>
    </row>
    <row r="219" customFormat="false" ht="15" hidden="false" customHeight="false" outlineLevel="0" collapsed="false">
      <c r="A219" s="9" t="s">
        <v>521</v>
      </c>
      <c r="B219" s="9" t="s">
        <v>98</v>
      </c>
    </row>
    <row r="220" customFormat="false" ht="15" hidden="false" customHeight="false" outlineLevel="0" collapsed="false">
      <c r="A220" s="9" t="s">
        <v>523</v>
      </c>
      <c r="B220" s="9" t="s">
        <v>98</v>
      </c>
    </row>
    <row r="221" customFormat="false" ht="15" hidden="false" customHeight="false" outlineLevel="0" collapsed="false">
      <c r="A221" s="9" t="s">
        <v>525</v>
      </c>
      <c r="B221" s="9" t="s">
        <v>69</v>
      </c>
    </row>
    <row r="222" customFormat="false" ht="15" hidden="false" customHeight="false" outlineLevel="0" collapsed="false">
      <c r="A222" s="9" t="s">
        <v>527</v>
      </c>
      <c r="B222" s="9" t="s">
        <v>98</v>
      </c>
    </row>
    <row r="223" customFormat="false" ht="15" hidden="false" customHeight="false" outlineLevel="0" collapsed="false">
      <c r="A223" s="9" t="s">
        <v>529</v>
      </c>
      <c r="B223" s="9" t="s">
        <v>98</v>
      </c>
    </row>
    <row r="224" customFormat="false" ht="15" hidden="false" customHeight="false" outlineLevel="0" collapsed="false">
      <c r="A224" s="9" t="s">
        <v>531</v>
      </c>
      <c r="B224" s="9" t="s">
        <v>98</v>
      </c>
    </row>
    <row r="225" customFormat="false" ht="15" hidden="false" customHeight="false" outlineLevel="0" collapsed="false">
      <c r="A225" s="9" t="s">
        <v>533</v>
      </c>
      <c r="B225" s="9" t="s">
        <v>75</v>
      </c>
    </row>
    <row r="226" customFormat="false" ht="15" hidden="false" customHeight="false" outlineLevel="0" collapsed="false">
      <c r="A226" s="9" t="s">
        <v>535</v>
      </c>
      <c r="B226" s="9" t="s">
        <v>69</v>
      </c>
    </row>
    <row r="227" customFormat="false" ht="15" hidden="false" customHeight="false" outlineLevel="0" collapsed="false">
      <c r="A227" s="9" t="s">
        <v>537</v>
      </c>
      <c r="B227" s="9" t="s">
        <v>69</v>
      </c>
    </row>
    <row r="228" customFormat="false" ht="15" hidden="false" customHeight="false" outlineLevel="0" collapsed="false">
      <c r="A228" s="9" t="s">
        <v>539</v>
      </c>
      <c r="B228" s="9" t="s">
        <v>69</v>
      </c>
    </row>
    <row r="229" customFormat="false" ht="15" hidden="false" customHeight="false" outlineLevel="0" collapsed="false">
      <c r="A229" s="9" t="s">
        <v>541</v>
      </c>
      <c r="B229" s="9" t="s">
        <v>75</v>
      </c>
    </row>
    <row r="230" customFormat="false" ht="15" hidden="false" customHeight="false" outlineLevel="0" collapsed="false">
      <c r="A230" s="9" t="s">
        <v>543</v>
      </c>
      <c r="B230" s="9" t="s">
        <v>69</v>
      </c>
    </row>
    <row r="231" customFormat="false" ht="15" hidden="false" customHeight="false" outlineLevel="0" collapsed="false">
      <c r="A231" s="9" t="s">
        <v>545</v>
      </c>
      <c r="B231" s="9" t="s">
        <v>69</v>
      </c>
    </row>
    <row r="232" customFormat="false" ht="15" hidden="false" customHeight="false" outlineLevel="0" collapsed="false">
      <c r="A232" s="9" t="s">
        <v>547</v>
      </c>
      <c r="B232" s="9" t="s">
        <v>69</v>
      </c>
    </row>
    <row r="233" customFormat="false" ht="15" hidden="false" customHeight="false" outlineLevel="0" collapsed="false">
      <c r="A233" s="9" t="s">
        <v>549</v>
      </c>
      <c r="B233" s="9" t="s">
        <v>69</v>
      </c>
    </row>
    <row r="234" customFormat="false" ht="15" hidden="false" customHeight="false" outlineLevel="0" collapsed="false">
      <c r="A234" s="9" t="s">
        <v>551</v>
      </c>
      <c r="B234" s="9" t="s">
        <v>75</v>
      </c>
    </row>
    <row r="235" customFormat="false" ht="15" hidden="false" customHeight="false" outlineLevel="0" collapsed="false">
      <c r="A235" s="9" t="s">
        <v>553</v>
      </c>
      <c r="B235" s="9" t="s">
        <v>98</v>
      </c>
    </row>
    <row r="236" customFormat="false" ht="15" hidden="false" customHeight="false" outlineLevel="0" collapsed="false">
      <c r="A236" s="9" t="s">
        <v>555</v>
      </c>
      <c r="B236" s="9" t="s">
        <v>69</v>
      </c>
    </row>
    <row r="237" customFormat="false" ht="15" hidden="false" customHeight="false" outlineLevel="0" collapsed="false">
      <c r="A237" s="9" t="s">
        <v>557</v>
      </c>
      <c r="B237" s="9" t="s">
        <v>98</v>
      </c>
    </row>
    <row r="238" customFormat="false" ht="15" hidden="false" customHeight="false" outlineLevel="0" collapsed="false">
      <c r="A238" s="9" t="s">
        <v>559</v>
      </c>
      <c r="B238" s="9" t="s">
        <v>69</v>
      </c>
    </row>
    <row r="239" customFormat="false" ht="15" hidden="false" customHeight="false" outlineLevel="0" collapsed="false">
      <c r="A239" s="9" t="s">
        <v>561</v>
      </c>
      <c r="B239" s="9" t="s">
        <v>69</v>
      </c>
    </row>
    <row r="240" customFormat="false" ht="15" hidden="false" customHeight="false" outlineLevel="0" collapsed="false">
      <c r="A240" s="9" t="s">
        <v>563</v>
      </c>
      <c r="B240" s="9" t="s">
        <v>98</v>
      </c>
    </row>
    <row r="241" customFormat="false" ht="15" hidden="false" customHeight="false" outlineLevel="0" collapsed="false">
      <c r="A241" s="9" t="s">
        <v>565</v>
      </c>
      <c r="B241" s="9" t="s">
        <v>69</v>
      </c>
    </row>
    <row r="242" customFormat="false" ht="15" hidden="false" customHeight="false" outlineLevel="0" collapsed="false">
      <c r="A242" s="9" t="s">
        <v>567</v>
      </c>
      <c r="B242" s="9" t="s">
        <v>69</v>
      </c>
    </row>
    <row r="243" customFormat="false" ht="15" hidden="false" customHeight="false" outlineLevel="0" collapsed="false">
      <c r="A243" s="9" t="s">
        <v>569</v>
      </c>
      <c r="B243" s="9" t="s">
        <v>69</v>
      </c>
    </row>
    <row r="244" customFormat="false" ht="15" hidden="false" customHeight="false" outlineLevel="0" collapsed="false">
      <c r="A244" s="9" t="s">
        <v>571</v>
      </c>
      <c r="B244" s="9" t="s">
        <v>98</v>
      </c>
    </row>
    <row r="245" customFormat="false" ht="15" hidden="false" customHeight="false" outlineLevel="0" collapsed="false">
      <c r="A245" s="9" t="s">
        <v>573</v>
      </c>
      <c r="B245" s="9" t="s">
        <v>69</v>
      </c>
    </row>
    <row r="246" customFormat="false" ht="15" hidden="false" customHeight="false" outlineLevel="0" collapsed="false">
      <c r="A246" s="9" t="s">
        <v>575</v>
      </c>
      <c r="B246" s="9" t="s">
        <v>98</v>
      </c>
    </row>
    <row r="247" customFormat="false" ht="15" hidden="false" customHeight="false" outlineLevel="0" collapsed="false">
      <c r="A247" s="9" t="s">
        <v>577</v>
      </c>
      <c r="B247" s="9" t="s">
        <v>69</v>
      </c>
    </row>
    <row r="248" customFormat="false" ht="15" hidden="false" customHeight="false" outlineLevel="0" collapsed="false">
      <c r="A248" s="9" t="s">
        <v>579</v>
      </c>
      <c r="B248" s="9" t="s">
        <v>69</v>
      </c>
    </row>
    <row r="249" customFormat="false" ht="15" hidden="false" customHeight="false" outlineLevel="0" collapsed="false">
      <c r="A249" s="9" t="s">
        <v>581</v>
      </c>
      <c r="B249" s="9" t="s">
        <v>69</v>
      </c>
    </row>
    <row r="250" customFormat="false" ht="15" hidden="false" customHeight="false" outlineLevel="0" collapsed="false">
      <c r="A250" s="9" t="s">
        <v>583</v>
      </c>
      <c r="B250" s="9" t="s">
        <v>98</v>
      </c>
    </row>
    <row r="251" customFormat="false" ht="15" hidden="false" customHeight="false" outlineLevel="0" collapsed="false">
      <c r="A251" s="9" t="s">
        <v>585</v>
      </c>
      <c r="B251" s="9" t="s">
        <v>69</v>
      </c>
    </row>
    <row r="252" customFormat="false" ht="15" hidden="false" customHeight="false" outlineLevel="0" collapsed="false">
      <c r="A252" s="9" t="s">
        <v>587</v>
      </c>
      <c r="B252" s="9" t="s">
        <v>69</v>
      </c>
    </row>
    <row r="253" customFormat="false" ht="15" hidden="false" customHeight="false" outlineLevel="0" collapsed="false">
      <c r="A253" s="9" t="s">
        <v>589</v>
      </c>
      <c r="B253" s="9" t="s">
        <v>98</v>
      </c>
    </row>
    <row r="254" customFormat="false" ht="15" hidden="false" customHeight="false" outlineLevel="0" collapsed="false">
      <c r="A254" s="9" t="s">
        <v>591</v>
      </c>
      <c r="B254" s="9" t="s">
        <v>75</v>
      </c>
    </row>
    <row r="255" customFormat="false" ht="15" hidden="false" customHeight="false" outlineLevel="0" collapsed="false">
      <c r="A255" s="9" t="s">
        <v>593</v>
      </c>
      <c r="B255" s="9" t="s">
        <v>69</v>
      </c>
    </row>
    <row r="256" customFormat="false" ht="15" hidden="false" customHeight="false" outlineLevel="0" collapsed="false">
      <c r="A256" s="9" t="s">
        <v>595</v>
      </c>
      <c r="B256" s="9" t="s">
        <v>69</v>
      </c>
    </row>
    <row r="257" customFormat="false" ht="15" hidden="false" customHeight="false" outlineLevel="0" collapsed="false">
      <c r="A257" s="9" t="s">
        <v>597</v>
      </c>
      <c r="B257" s="9" t="s">
        <v>75</v>
      </c>
    </row>
    <row r="258" customFormat="false" ht="15" hidden="false" customHeight="false" outlineLevel="0" collapsed="false">
      <c r="A258" s="9" t="s">
        <v>599</v>
      </c>
      <c r="B258" s="9" t="s">
        <v>69</v>
      </c>
    </row>
    <row r="259" customFormat="false" ht="15" hidden="false" customHeight="false" outlineLevel="0" collapsed="false">
      <c r="A259" s="9" t="s">
        <v>601</v>
      </c>
      <c r="B259" s="9" t="s">
        <v>69</v>
      </c>
    </row>
    <row r="260" customFormat="false" ht="15" hidden="false" customHeight="false" outlineLevel="0" collapsed="false">
      <c r="A260" s="9" t="s">
        <v>603</v>
      </c>
      <c r="B260" s="9" t="s">
        <v>69</v>
      </c>
    </row>
    <row r="261" customFormat="false" ht="15" hidden="false" customHeight="false" outlineLevel="0" collapsed="false">
      <c r="A261" s="9" t="s">
        <v>605</v>
      </c>
      <c r="B261" s="9" t="s">
        <v>69</v>
      </c>
    </row>
    <row r="262" customFormat="false" ht="15" hidden="false" customHeight="false" outlineLevel="0" collapsed="false">
      <c r="A262" s="9" t="s">
        <v>607</v>
      </c>
      <c r="B262" s="9" t="s">
        <v>69</v>
      </c>
    </row>
    <row r="263" customFormat="false" ht="15" hidden="false" customHeight="false" outlineLevel="0" collapsed="false">
      <c r="A263" s="9" t="s">
        <v>609</v>
      </c>
      <c r="B263" s="9" t="s">
        <v>69</v>
      </c>
    </row>
    <row r="264" customFormat="false" ht="15" hidden="false" customHeight="false" outlineLevel="0" collapsed="false">
      <c r="A264" s="9" t="s">
        <v>611</v>
      </c>
      <c r="B264" s="9" t="s">
        <v>69</v>
      </c>
    </row>
    <row r="265" customFormat="false" ht="15" hidden="false" customHeight="false" outlineLevel="0" collapsed="false">
      <c r="A265" s="9" t="s">
        <v>613</v>
      </c>
      <c r="B265" s="9" t="s">
        <v>69</v>
      </c>
    </row>
    <row r="266" customFormat="false" ht="15" hidden="false" customHeight="false" outlineLevel="0" collapsed="false">
      <c r="A266" s="9" t="s">
        <v>615</v>
      </c>
      <c r="B266" s="9" t="s">
        <v>69</v>
      </c>
    </row>
    <row r="267" customFormat="false" ht="15" hidden="false" customHeight="false" outlineLevel="0" collapsed="false">
      <c r="A267" s="9" t="s">
        <v>617</v>
      </c>
      <c r="B267" s="9" t="s">
        <v>69</v>
      </c>
    </row>
    <row r="268" customFormat="false" ht="15" hidden="false" customHeight="false" outlineLevel="0" collapsed="false">
      <c r="A268" s="9" t="s">
        <v>619</v>
      </c>
      <c r="B268" s="9" t="s">
        <v>69</v>
      </c>
    </row>
    <row r="269" customFormat="false" ht="15" hidden="false" customHeight="false" outlineLevel="0" collapsed="false">
      <c r="A269" s="9" t="s">
        <v>621</v>
      </c>
      <c r="B269" s="9" t="s">
        <v>69</v>
      </c>
    </row>
    <row r="270" customFormat="false" ht="15" hidden="false" customHeight="false" outlineLevel="0" collapsed="false">
      <c r="A270" s="9" t="s">
        <v>623</v>
      </c>
      <c r="B270" s="9" t="s">
        <v>69</v>
      </c>
    </row>
    <row r="271" customFormat="false" ht="15" hidden="false" customHeight="false" outlineLevel="0" collapsed="false">
      <c r="A271" s="9" t="s">
        <v>625</v>
      </c>
      <c r="B271" s="9" t="s">
        <v>69</v>
      </c>
    </row>
    <row r="272" customFormat="false" ht="15" hidden="false" customHeight="false" outlineLevel="0" collapsed="false">
      <c r="A272" s="9" t="s">
        <v>627</v>
      </c>
      <c r="B272" s="9" t="s">
        <v>69</v>
      </c>
    </row>
    <row r="273" customFormat="false" ht="15" hidden="false" customHeight="false" outlineLevel="0" collapsed="false">
      <c r="A273" s="9" t="s">
        <v>629</v>
      </c>
      <c r="B273" s="9" t="s">
        <v>69</v>
      </c>
    </row>
    <row r="274" customFormat="false" ht="15" hidden="false" customHeight="false" outlineLevel="0" collapsed="false">
      <c r="A274" s="9" t="s">
        <v>631</v>
      </c>
      <c r="B274" s="9" t="s">
        <v>69</v>
      </c>
    </row>
    <row r="275" customFormat="false" ht="15" hidden="false" customHeight="false" outlineLevel="0" collapsed="false">
      <c r="A275" s="9" t="s">
        <v>633</v>
      </c>
      <c r="B275" s="9" t="s">
        <v>69</v>
      </c>
    </row>
    <row r="276" customFormat="false" ht="15" hidden="false" customHeight="false" outlineLevel="0" collapsed="false">
      <c r="A276" s="9" t="s">
        <v>635</v>
      </c>
      <c r="B276" s="9" t="s">
        <v>69</v>
      </c>
    </row>
    <row r="277" customFormat="false" ht="15" hidden="false" customHeight="false" outlineLevel="0" collapsed="false">
      <c r="A277" s="9" t="s">
        <v>637</v>
      </c>
      <c r="B277" s="9" t="s">
        <v>69</v>
      </c>
    </row>
    <row r="278" customFormat="false" ht="15" hidden="false" customHeight="false" outlineLevel="0" collapsed="false">
      <c r="A278" s="9" t="s">
        <v>639</v>
      </c>
      <c r="B278" s="9" t="s">
        <v>69</v>
      </c>
    </row>
    <row r="279" customFormat="false" ht="15" hidden="false" customHeight="false" outlineLevel="0" collapsed="false">
      <c r="A279" s="9" t="s">
        <v>641</v>
      </c>
      <c r="B279" s="9" t="s">
        <v>69</v>
      </c>
    </row>
    <row r="280" customFormat="false" ht="15" hidden="false" customHeight="false" outlineLevel="0" collapsed="false">
      <c r="A280" s="9" t="s">
        <v>643</v>
      </c>
      <c r="B280" s="9" t="s">
        <v>69</v>
      </c>
    </row>
    <row r="281" customFormat="false" ht="15" hidden="false" customHeight="false" outlineLevel="0" collapsed="false">
      <c r="A281" s="9" t="s">
        <v>645</v>
      </c>
      <c r="B281" s="9" t="s">
        <v>69</v>
      </c>
    </row>
    <row r="282" customFormat="false" ht="15" hidden="false" customHeight="false" outlineLevel="0" collapsed="false">
      <c r="A282" s="9" t="s">
        <v>647</v>
      </c>
      <c r="B282" s="9" t="s">
        <v>69</v>
      </c>
    </row>
    <row r="283" customFormat="false" ht="15" hidden="false" customHeight="false" outlineLevel="0" collapsed="false">
      <c r="A283" s="9" t="s">
        <v>649</v>
      </c>
      <c r="B283" s="9" t="s">
        <v>69</v>
      </c>
    </row>
    <row r="284" customFormat="false" ht="15" hidden="false" customHeight="false" outlineLevel="0" collapsed="false">
      <c r="A284" s="9" t="s">
        <v>651</v>
      </c>
      <c r="B284" s="9" t="s">
        <v>69</v>
      </c>
    </row>
    <row r="285" customFormat="false" ht="15" hidden="false" customHeight="false" outlineLevel="0" collapsed="false">
      <c r="A285" s="9" t="s">
        <v>653</v>
      </c>
      <c r="B285" s="9" t="s">
        <v>69</v>
      </c>
    </row>
    <row r="286" customFormat="false" ht="15" hidden="false" customHeight="false" outlineLevel="0" collapsed="false">
      <c r="A286" s="9" t="s">
        <v>655</v>
      </c>
      <c r="B286" s="9" t="s">
        <v>69</v>
      </c>
    </row>
    <row r="287" customFormat="false" ht="15" hidden="false" customHeight="false" outlineLevel="0" collapsed="false">
      <c r="A287" s="9" t="s">
        <v>657</v>
      </c>
      <c r="B287" s="9" t="s">
        <v>69</v>
      </c>
    </row>
    <row r="288" customFormat="false" ht="15" hidden="false" customHeight="false" outlineLevel="0" collapsed="false">
      <c r="A288" s="9" t="s">
        <v>659</v>
      </c>
      <c r="B288" s="9" t="s">
        <v>69</v>
      </c>
    </row>
    <row r="289" customFormat="false" ht="15" hidden="false" customHeight="false" outlineLevel="0" collapsed="false">
      <c r="A289" s="9" t="s">
        <v>661</v>
      </c>
      <c r="B289" s="9" t="s">
        <v>69</v>
      </c>
    </row>
    <row r="290" customFormat="false" ht="15" hidden="false" customHeight="false" outlineLevel="0" collapsed="false">
      <c r="A290" s="9" t="s">
        <v>663</v>
      </c>
      <c r="B290" s="9" t="s">
        <v>69</v>
      </c>
    </row>
    <row r="291" customFormat="false" ht="15" hidden="false" customHeight="false" outlineLevel="0" collapsed="false">
      <c r="A291" s="9" t="s">
        <v>665</v>
      </c>
      <c r="B291" s="9" t="s">
        <v>69</v>
      </c>
    </row>
    <row r="292" customFormat="false" ht="15" hidden="false" customHeight="false" outlineLevel="0" collapsed="false">
      <c r="A292" s="9" t="s">
        <v>667</v>
      </c>
      <c r="B292" s="9" t="s">
        <v>69</v>
      </c>
    </row>
    <row r="293" customFormat="false" ht="15" hidden="false" customHeight="false" outlineLevel="0" collapsed="false">
      <c r="A293" s="9" t="s">
        <v>669</v>
      </c>
      <c r="B293" s="9" t="s">
        <v>69</v>
      </c>
    </row>
    <row r="294" customFormat="false" ht="15" hidden="false" customHeight="false" outlineLevel="0" collapsed="false">
      <c r="A294" s="9" t="s">
        <v>671</v>
      </c>
      <c r="B294" s="9" t="s">
        <v>69</v>
      </c>
    </row>
    <row r="295" customFormat="false" ht="15" hidden="false" customHeight="false" outlineLevel="0" collapsed="false">
      <c r="A295" s="9" t="s">
        <v>673</v>
      </c>
      <c r="B295" s="9" t="s">
        <v>69</v>
      </c>
    </row>
    <row r="296" customFormat="false" ht="15" hidden="false" customHeight="false" outlineLevel="0" collapsed="false">
      <c r="A296" s="9" t="s">
        <v>677</v>
      </c>
      <c r="B296" s="9" t="s">
        <v>69</v>
      </c>
    </row>
    <row r="297" customFormat="false" ht="15" hidden="false" customHeight="false" outlineLevel="0" collapsed="false">
      <c r="A297" s="9" t="s">
        <v>679</v>
      </c>
      <c r="B297" s="9" t="s">
        <v>69</v>
      </c>
    </row>
    <row r="298" customFormat="false" ht="15" hidden="false" customHeight="false" outlineLevel="0" collapsed="false">
      <c r="A298" s="9" t="s">
        <v>681</v>
      </c>
      <c r="B298" s="9" t="s">
        <v>69</v>
      </c>
    </row>
    <row r="299" customFormat="false" ht="15" hidden="false" customHeight="false" outlineLevel="0" collapsed="false">
      <c r="A299" s="9" t="s">
        <v>683</v>
      </c>
      <c r="B299" s="9" t="s">
        <v>69</v>
      </c>
    </row>
    <row r="300" customFormat="false" ht="15" hidden="false" customHeight="false" outlineLevel="0" collapsed="false">
      <c r="A300" s="9" t="s">
        <v>685</v>
      </c>
      <c r="B300" s="9" t="s">
        <v>69</v>
      </c>
    </row>
    <row r="301" customFormat="false" ht="15" hidden="false" customHeight="false" outlineLevel="0" collapsed="false">
      <c r="A301" s="9" t="s">
        <v>687</v>
      </c>
      <c r="B301" s="9" t="s">
        <v>69</v>
      </c>
    </row>
    <row r="302" customFormat="false" ht="15" hidden="false" customHeight="false" outlineLevel="0" collapsed="false">
      <c r="A302" s="9" t="s">
        <v>689</v>
      </c>
      <c r="B302" s="9" t="s">
        <v>69</v>
      </c>
    </row>
    <row r="303" customFormat="false" ht="15" hidden="false" customHeight="false" outlineLevel="0" collapsed="false">
      <c r="A303" s="9" t="s">
        <v>691</v>
      </c>
      <c r="B303" s="9" t="s">
        <v>69</v>
      </c>
    </row>
    <row r="304" customFormat="false" ht="15" hidden="false" customHeight="false" outlineLevel="0" collapsed="false">
      <c r="A304" s="9" t="s">
        <v>693</v>
      </c>
      <c r="B304" s="9" t="s">
        <v>69</v>
      </c>
    </row>
    <row r="305" customFormat="false" ht="15" hidden="false" customHeight="false" outlineLevel="0" collapsed="false">
      <c r="A305" s="9" t="s">
        <v>695</v>
      </c>
      <c r="B305" s="9" t="s">
        <v>69</v>
      </c>
    </row>
    <row r="306" customFormat="false" ht="15" hidden="false" customHeight="false" outlineLevel="0" collapsed="false">
      <c r="A306" s="9" t="s">
        <v>697</v>
      </c>
      <c r="B306" s="9" t="s">
        <v>69</v>
      </c>
    </row>
    <row r="307" customFormat="false" ht="15" hidden="false" customHeight="false" outlineLevel="0" collapsed="false">
      <c r="A307" s="9" t="s">
        <v>699</v>
      </c>
      <c r="B307" s="9" t="s">
        <v>69</v>
      </c>
    </row>
    <row r="308" customFormat="false" ht="15" hidden="false" customHeight="false" outlineLevel="0" collapsed="false">
      <c r="A308" s="9" t="s">
        <v>701</v>
      </c>
      <c r="B308" s="9" t="s">
        <v>69</v>
      </c>
    </row>
    <row r="309" customFormat="false" ht="15" hidden="false" customHeight="false" outlineLevel="0" collapsed="false">
      <c r="A309" s="9" t="s">
        <v>703</v>
      </c>
      <c r="B309" s="9" t="s">
        <v>69</v>
      </c>
    </row>
    <row r="310" customFormat="false" ht="15" hidden="false" customHeight="false" outlineLevel="0" collapsed="false">
      <c r="A310" s="9" t="s">
        <v>705</v>
      </c>
      <c r="B310" s="9" t="s">
        <v>69</v>
      </c>
    </row>
    <row r="311" customFormat="false" ht="15" hidden="false" customHeight="false" outlineLevel="0" collapsed="false">
      <c r="A311" s="9" t="s">
        <v>707</v>
      </c>
      <c r="B311" s="9" t="s">
        <v>69</v>
      </c>
    </row>
    <row r="312" customFormat="false" ht="15" hidden="false" customHeight="false" outlineLevel="0" collapsed="false">
      <c r="A312" s="9" t="s">
        <v>709</v>
      </c>
      <c r="B312" s="9" t="s">
        <v>69</v>
      </c>
    </row>
    <row r="313" customFormat="false" ht="15" hidden="false" customHeight="false" outlineLevel="0" collapsed="false">
      <c r="A313" s="9" t="s">
        <v>711</v>
      </c>
      <c r="B313" s="9" t="s">
        <v>69</v>
      </c>
    </row>
    <row r="314" customFormat="false" ht="15" hidden="false" customHeight="false" outlineLevel="0" collapsed="false">
      <c r="A314" s="9" t="s">
        <v>713</v>
      </c>
      <c r="B314" s="9" t="s">
        <v>69</v>
      </c>
    </row>
    <row r="315" customFormat="false" ht="15" hidden="false" customHeight="false" outlineLevel="0" collapsed="false">
      <c r="A315" s="9" t="s">
        <v>715</v>
      </c>
      <c r="B315" s="9" t="s">
        <v>69</v>
      </c>
    </row>
    <row r="316" customFormat="false" ht="15" hidden="false" customHeight="false" outlineLevel="0" collapsed="false">
      <c r="A316" s="9" t="s">
        <v>717</v>
      </c>
      <c r="B316" s="9" t="s">
        <v>69</v>
      </c>
    </row>
    <row r="317" customFormat="false" ht="15" hidden="false" customHeight="false" outlineLevel="0" collapsed="false">
      <c r="A317" s="9" t="s">
        <v>719</v>
      </c>
      <c r="B317" s="9" t="s">
        <v>69</v>
      </c>
    </row>
    <row r="318" customFormat="false" ht="15" hidden="false" customHeight="false" outlineLevel="0" collapsed="false">
      <c r="A318" s="9" t="s">
        <v>721</v>
      </c>
      <c r="B318" s="9" t="s">
        <v>69</v>
      </c>
    </row>
    <row r="319" customFormat="false" ht="15" hidden="false" customHeight="false" outlineLevel="0" collapsed="false">
      <c r="A319" s="9" t="s">
        <v>723</v>
      </c>
      <c r="B319" s="9" t="s">
        <v>69</v>
      </c>
    </row>
    <row r="320" customFormat="false" ht="15" hidden="false" customHeight="false" outlineLevel="0" collapsed="false">
      <c r="A320" s="9" t="s">
        <v>725</v>
      </c>
      <c r="B320" s="9" t="s">
        <v>69</v>
      </c>
    </row>
    <row r="321" customFormat="false" ht="15" hidden="false" customHeight="false" outlineLevel="0" collapsed="false">
      <c r="A321" s="9" t="s">
        <v>727</v>
      </c>
      <c r="B321" s="9" t="s">
        <v>69</v>
      </c>
    </row>
    <row r="322" customFormat="false" ht="15" hidden="false" customHeight="false" outlineLevel="0" collapsed="false">
      <c r="A322" s="9" t="s">
        <v>729</v>
      </c>
      <c r="B322" s="9" t="s">
        <v>69</v>
      </c>
    </row>
    <row r="323" customFormat="false" ht="15" hidden="false" customHeight="false" outlineLevel="0" collapsed="false">
      <c r="A323" s="9" t="s">
        <v>731</v>
      </c>
      <c r="B323" s="9" t="s">
        <v>69</v>
      </c>
    </row>
    <row r="324" customFormat="false" ht="15" hidden="false" customHeight="false" outlineLevel="0" collapsed="false">
      <c r="A324" s="9" t="s">
        <v>733</v>
      </c>
      <c r="B324" s="9" t="s">
        <v>69</v>
      </c>
    </row>
    <row r="325" customFormat="false" ht="15" hidden="false" customHeight="false" outlineLevel="0" collapsed="false">
      <c r="A325" s="9" t="s">
        <v>735</v>
      </c>
      <c r="B325" s="9" t="s">
        <v>69</v>
      </c>
    </row>
    <row r="326" customFormat="false" ht="15" hidden="false" customHeight="false" outlineLevel="0" collapsed="false">
      <c r="A326" s="9" t="s">
        <v>737</v>
      </c>
      <c r="B326" s="9" t="s">
        <v>69</v>
      </c>
    </row>
    <row r="327" customFormat="false" ht="15" hidden="false" customHeight="false" outlineLevel="0" collapsed="false">
      <c r="A327" s="9" t="s">
        <v>739</v>
      </c>
      <c r="B327" s="9" t="s">
        <v>69</v>
      </c>
    </row>
    <row r="328" customFormat="false" ht="15" hidden="false" customHeight="false" outlineLevel="0" collapsed="false">
      <c r="A328" s="9" t="s">
        <v>871</v>
      </c>
      <c r="B328" s="9" t="s">
        <v>870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9" width="9.85204081632653"/>
    <col collapsed="false" hidden="false" max="2" min="2" style="20" width="31.9948979591837"/>
    <col collapsed="false" hidden="false" max="3" min="3" style="19" width="7.56122448979592"/>
    <col collapsed="false" hidden="false" max="5" min="4" style="20" width="7.56122448979592"/>
    <col collapsed="false" hidden="false" max="1025" min="6" style="0" width="8.50510204081633"/>
  </cols>
  <sheetData>
    <row r="1" customFormat="false" ht="15" hidden="false" customHeight="false" outlineLevel="0" collapsed="false">
      <c r="A1" s="21" t="s">
        <v>872</v>
      </c>
      <c r="B1" s="22" t="s">
        <v>873</v>
      </c>
      <c r="C1" s="23" t="s">
        <v>874</v>
      </c>
      <c r="D1" s="24" t="s">
        <v>875</v>
      </c>
      <c r="E1" s="24" t="s">
        <v>876</v>
      </c>
      <c r="F1" s="0" t="s">
        <v>877</v>
      </c>
    </row>
    <row r="2" customFormat="false" ht="15" hidden="false" customHeight="false" outlineLevel="0" collapsed="false">
      <c r="A2" s="25" t="s">
        <v>65</v>
      </c>
      <c r="B2" s="25" t="s">
        <v>878</v>
      </c>
      <c r="C2" s="26" t="n">
        <v>92</v>
      </c>
      <c r="D2" s="26" t="n">
        <v>90</v>
      </c>
      <c r="E2" s="26" t="n">
        <v>2</v>
      </c>
      <c r="F2" s="12" t="n">
        <f aca="false">1-(D2/C2)</f>
        <v>0.0217391304347826</v>
      </c>
    </row>
    <row r="3" customFormat="false" ht="15" hidden="false" customHeight="false" outlineLevel="0" collapsed="false">
      <c r="A3" s="25" t="s">
        <v>71</v>
      </c>
      <c r="B3" s="25" t="s">
        <v>879</v>
      </c>
      <c r="C3" s="27" t="n">
        <v>139</v>
      </c>
      <c r="D3" s="27" t="n">
        <v>129</v>
      </c>
      <c r="E3" s="27" t="n">
        <v>10</v>
      </c>
      <c r="F3" s="12" t="n">
        <f aca="false">1-(D3/C3)</f>
        <v>0.0719424460431655</v>
      </c>
    </row>
    <row r="4" customFormat="false" ht="15" hidden="false" customHeight="false" outlineLevel="0" collapsed="false">
      <c r="A4" s="25" t="s">
        <v>73</v>
      </c>
      <c r="B4" s="25" t="s">
        <v>880</v>
      </c>
      <c r="C4" s="27" t="n">
        <v>134</v>
      </c>
      <c r="D4" s="27" t="n">
        <v>133</v>
      </c>
      <c r="E4" s="27" t="n">
        <v>1</v>
      </c>
      <c r="F4" s="12" t="n">
        <f aca="false">1-(D4/C4)</f>
        <v>0.0074626865671642</v>
      </c>
    </row>
    <row r="5" customFormat="false" ht="15" hidden="false" customHeight="false" outlineLevel="0" collapsed="false">
      <c r="A5" s="25" t="s">
        <v>77</v>
      </c>
      <c r="B5" s="25" t="s">
        <v>881</v>
      </c>
      <c r="C5" s="27" t="n">
        <v>192</v>
      </c>
      <c r="D5" s="27" t="n">
        <v>186</v>
      </c>
      <c r="E5" s="27" t="n">
        <v>6</v>
      </c>
      <c r="F5" s="12" t="n">
        <f aca="false">1-(D5/C5)</f>
        <v>0.03125</v>
      </c>
    </row>
    <row r="6" customFormat="false" ht="15" hidden="false" customHeight="false" outlineLevel="0" collapsed="false">
      <c r="A6" s="25" t="s">
        <v>79</v>
      </c>
      <c r="B6" s="25" t="s">
        <v>882</v>
      </c>
      <c r="C6" s="27" t="n">
        <v>104</v>
      </c>
      <c r="D6" s="27" t="n">
        <v>98</v>
      </c>
      <c r="E6" s="27" t="n">
        <v>6</v>
      </c>
      <c r="F6" s="12" t="n">
        <f aca="false">1-(D6/C6)</f>
        <v>0.0576923076923077</v>
      </c>
    </row>
    <row r="7" customFormat="false" ht="15" hidden="false" customHeight="false" outlineLevel="0" collapsed="false">
      <c r="A7" s="25" t="s">
        <v>82</v>
      </c>
      <c r="B7" s="25" t="s">
        <v>883</v>
      </c>
      <c r="C7" s="27" t="n">
        <v>126</v>
      </c>
      <c r="D7" s="27" t="n">
        <v>122</v>
      </c>
      <c r="E7" s="27" t="n">
        <v>4</v>
      </c>
      <c r="F7" s="12" t="n">
        <f aca="false">1-(D7/C7)</f>
        <v>0.0317460317460317</v>
      </c>
    </row>
    <row r="8" customFormat="false" ht="15" hidden="false" customHeight="false" outlineLevel="0" collapsed="false">
      <c r="A8" s="25" t="s">
        <v>86</v>
      </c>
      <c r="B8" s="25" t="s">
        <v>884</v>
      </c>
      <c r="C8" s="27" t="n">
        <v>205</v>
      </c>
      <c r="D8" s="27" t="n">
        <v>190</v>
      </c>
      <c r="E8" s="27" t="n">
        <v>16</v>
      </c>
      <c r="F8" s="12" t="n">
        <f aca="false">1-(D8/C8)</f>
        <v>0.073170731707317</v>
      </c>
    </row>
    <row r="9" customFormat="false" ht="15" hidden="false" customHeight="false" outlineLevel="0" collapsed="false">
      <c r="A9" s="25" t="s">
        <v>88</v>
      </c>
      <c r="B9" s="25" t="s">
        <v>885</v>
      </c>
      <c r="C9" s="27" t="n">
        <v>145</v>
      </c>
      <c r="D9" s="27" t="n">
        <v>133</v>
      </c>
      <c r="E9" s="27" t="n">
        <v>12</v>
      </c>
      <c r="F9" s="12" t="n">
        <f aca="false">1-(D9/C9)</f>
        <v>0.0827586206896552</v>
      </c>
    </row>
    <row r="10" customFormat="false" ht="15" hidden="false" customHeight="false" outlineLevel="0" collapsed="false">
      <c r="A10" s="25" t="s">
        <v>90</v>
      </c>
      <c r="B10" s="25" t="s">
        <v>886</v>
      </c>
      <c r="C10" s="27" t="n">
        <v>136</v>
      </c>
      <c r="D10" s="27" t="n">
        <v>129</v>
      </c>
      <c r="E10" s="27" t="n">
        <v>7</v>
      </c>
      <c r="F10" s="12" t="n">
        <f aca="false">1-(D10/C10)</f>
        <v>0.0514705882352942</v>
      </c>
    </row>
    <row r="11" customFormat="false" ht="15" hidden="false" customHeight="false" outlineLevel="0" collapsed="false">
      <c r="A11" s="25" t="s">
        <v>92</v>
      </c>
      <c r="B11" s="25" t="s">
        <v>887</v>
      </c>
      <c r="C11" s="27" t="n">
        <v>256</v>
      </c>
      <c r="D11" s="27" t="n">
        <v>232</v>
      </c>
      <c r="E11" s="27" t="n">
        <v>24</v>
      </c>
      <c r="F11" s="12" t="n">
        <f aca="false">1-(D11/C11)</f>
        <v>0.09375</v>
      </c>
    </row>
    <row r="12" customFormat="false" ht="15" hidden="false" customHeight="false" outlineLevel="0" collapsed="false">
      <c r="A12" s="25" t="s">
        <v>96</v>
      </c>
      <c r="B12" s="25" t="s">
        <v>888</v>
      </c>
      <c r="C12" s="27" t="n">
        <v>332</v>
      </c>
      <c r="D12" s="27" t="n">
        <v>324</v>
      </c>
      <c r="E12" s="27" t="n">
        <v>8</v>
      </c>
      <c r="F12" s="12" t="n">
        <f aca="false">1-(D12/C12)</f>
        <v>0.0240963855421686</v>
      </c>
    </row>
    <row r="13" customFormat="false" ht="15" hidden="false" customHeight="false" outlineLevel="0" collapsed="false">
      <c r="A13" s="25" t="s">
        <v>99</v>
      </c>
      <c r="B13" s="25" t="s">
        <v>889</v>
      </c>
      <c r="C13" s="27" t="n">
        <v>158</v>
      </c>
      <c r="D13" s="27" t="n">
        <v>153</v>
      </c>
      <c r="E13" s="27" t="n">
        <v>5</v>
      </c>
      <c r="F13" s="12" t="n">
        <f aca="false">1-(D13/C13)</f>
        <v>0.0316455696202531</v>
      </c>
    </row>
    <row r="14" customFormat="false" ht="15" hidden="false" customHeight="false" outlineLevel="0" collapsed="false">
      <c r="A14" s="25" t="s">
        <v>101</v>
      </c>
      <c r="B14" s="25" t="s">
        <v>890</v>
      </c>
      <c r="C14" s="27" t="n">
        <v>168</v>
      </c>
      <c r="D14" s="27" t="n">
        <v>159</v>
      </c>
      <c r="E14" s="27" t="n">
        <v>10</v>
      </c>
      <c r="F14" s="12" t="n">
        <f aca="false">1-(D14/C14)</f>
        <v>0.0535714285714286</v>
      </c>
    </row>
    <row r="15" customFormat="false" ht="15" hidden="false" customHeight="false" outlineLevel="0" collapsed="false">
      <c r="A15" s="25" t="s">
        <v>103</v>
      </c>
      <c r="B15" s="25" t="s">
        <v>891</v>
      </c>
      <c r="C15" s="27" t="n">
        <v>205</v>
      </c>
      <c r="D15" s="27" t="n">
        <v>193</v>
      </c>
      <c r="E15" s="27" t="n">
        <v>12</v>
      </c>
      <c r="F15" s="12" t="n">
        <f aca="false">1-(D15/C15)</f>
        <v>0.0585365853658537</v>
      </c>
    </row>
    <row r="16" customFormat="false" ht="15" hidden="false" customHeight="false" outlineLevel="0" collapsed="false">
      <c r="A16" s="25" t="s">
        <v>105</v>
      </c>
      <c r="B16" s="25" t="s">
        <v>892</v>
      </c>
      <c r="C16" s="27" t="n">
        <v>253</v>
      </c>
      <c r="D16" s="27" t="n">
        <v>225</v>
      </c>
      <c r="E16" s="27" t="n">
        <v>28</v>
      </c>
      <c r="F16" s="12" t="n">
        <f aca="false">1-(D16/C16)</f>
        <v>0.110671936758893</v>
      </c>
    </row>
    <row r="17" customFormat="false" ht="15" hidden="false" customHeight="false" outlineLevel="0" collapsed="false">
      <c r="A17" s="25" t="s">
        <v>109</v>
      </c>
      <c r="B17" s="25" t="s">
        <v>893</v>
      </c>
      <c r="C17" s="27" t="n">
        <v>341</v>
      </c>
      <c r="D17" s="27" t="n">
        <v>274</v>
      </c>
      <c r="E17" s="27" t="n">
        <v>65</v>
      </c>
      <c r="F17" s="12" t="n">
        <f aca="false">1-(D17/C17)</f>
        <v>0.196480938416422</v>
      </c>
    </row>
    <row r="18" customFormat="false" ht="15" hidden="false" customHeight="false" outlineLevel="0" collapsed="false">
      <c r="A18" s="25" t="s">
        <v>111</v>
      </c>
      <c r="B18" s="25" t="s">
        <v>894</v>
      </c>
      <c r="C18" s="27" t="n">
        <v>35</v>
      </c>
      <c r="D18" s="27" t="n">
        <v>33</v>
      </c>
      <c r="E18" s="27" t="n">
        <v>2</v>
      </c>
      <c r="F18" s="12" t="n">
        <f aca="false">1-(D18/C18)</f>
        <v>0.0571428571428572</v>
      </c>
    </row>
    <row r="19" customFormat="false" ht="15" hidden="false" customHeight="false" outlineLevel="0" collapsed="false">
      <c r="A19" s="25" t="s">
        <v>113</v>
      </c>
      <c r="B19" s="25" t="s">
        <v>895</v>
      </c>
      <c r="C19" s="27" t="n">
        <v>315</v>
      </c>
      <c r="D19" s="27" t="n">
        <v>263</v>
      </c>
      <c r="E19" s="27" t="n">
        <v>52</v>
      </c>
      <c r="F19" s="12" t="n">
        <f aca="false">1-(D19/C19)</f>
        <v>0.165079365079365</v>
      </c>
    </row>
    <row r="20" customFormat="false" ht="15" hidden="false" customHeight="false" outlineLevel="0" collapsed="false">
      <c r="A20" s="25" t="s">
        <v>115</v>
      </c>
      <c r="B20" s="25" t="s">
        <v>896</v>
      </c>
      <c r="C20" s="27" t="n">
        <v>185</v>
      </c>
      <c r="D20" s="27" t="n">
        <v>172</v>
      </c>
      <c r="E20" s="27" t="n">
        <v>14</v>
      </c>
      <c r="F20" s="12" t="n">
        <f aca="false">1-(D20/C20)</f>
        <v>0.0702702702702702</v>
      </c>
    </row>
    <row r="21" customFormat="false" ht="15" hidden="false" customHeight="false" outlineLevel="0" collapsed="false">
      <c r="A21" s="25" t="s">
        <v>119</v>
      </c>
      <c r="B21" s="25" t="s">
        <v>897</v>
      </c>
      <c r="C21" s="27" t="n">
        <v>170</v>
      </c>
      <c r="D21" s="27" t="n">
        <v>160</v>
      </c>
      <c r="E21" s="27" t="n">
        <v>9</v>
      </c>
      <c r="F21" s="12" t="n">
        <f aca="false">1-(D21/C21)</f>
        <v>0.0588235294117647</v>
      </c>
    </row>
    <row r="22" customFormat="false" ht="15" hidden="false" customHeight="false" outlineLevel="0" collapsed="false">
      <c r="A22" s="25" t="s">
        <v>121</v>
      </c>
      <c r="B22" s="25" t="s">
        <v>898</v>
      </c>
      <c r="C22" s="27" t="n">
        <v>250</v>
      </c>
      <c r="D22" s="27" t="n">
        <v>229</v>
      </c>
      <c r="E22" s="27" t="n">
        <v>21</v>
      </c>
      <c r="F22" s="12" t="n">
        <f aca="false">1-(D22/C22)</f>
        <v>0.084</v>
      </c>
    </row>
    <row r="23" customFormat="false" ht="15" hidden="false" customHeight="false" outlineLevel="0" collapsed="false">
      <c r="A23" s="25" t="s">
        <v>123</v>
      </c>
      <c r="B23" s="25" t="s">
        <v>899</v>
      </c>
      <c r="C23" s="27" t="n">
        <v>182</v>
      </c>
      <c r="D23" s="27" t="n">
        <v>171</v>
      </c>
      <c r="E23" s="27" t="n">
        <v>11</v>
      </c>
      <c r="F23" s="12" t="n">
        <f aca="false">1-(D23/C23)</f>
        <v>0.0604395604395605</v>
      </c>
    </row>
    <row r="24" customFormat="false" ht="15" hidden="false" customHeight="false" outlineLevel="0" collapsed="false">
      <c r="A24" s="25" t="s">
        <v>127</v>
      </c>
      <c r="B24" s="25" t="s">
        <v>900</v>
      </c>
      <c r="C24" s="27" t="n">
        <v>447</v>
      </c>
      <c r="D24" s="27" t="n">
        <v>401</v>
      </c>
      <c r="E24" s="27" t="n">
        <v>46</v>
      </c>
      <c r="F24" s="12" t="n">
        <f aca="false">1-(D24/C24)</f>
        <v>0.102908277404922</v>
      </c>
    </row>
    <row r="25" customFormat="false" ht="15" hidden="false" customHeight="false" outlineLevel="0" collapsed="false">
      <c r="A25" s="25" t="s">
        <v>129</v>
      </c>
      <c r="B25" s="25" t="s">
        <v>901</v>
      </c>
      <c r="C25" s="27" t="n">
        <v>207</v>
      </c>
      <c r="D25" s="27" t="n">
        <v>197</v>
      </c>
      <c r="E25" s="27" t="n">
        <v>10</v>
      </c>
      <c r="F25" s="12" t="n">
        <f aca="false">1-(D25/C25)</f>
        <v>0.0483091787439613</v>
      </c>
    </row>
    <row r="26" customFormat="false" ht="15" hidden="false" customHeight="false" outlineLevel="0" collapsed="false">
      <c r="A26" s="25" t="s">
        <v>131</v>
      </c>
      <c r="B26" s="25" t="s">
        <v>902</v>
      </c>
      <c r="C26" s="27" t="n">
        <v>273</v>
      </c>
      <c r="D26" s="27" t="n">
        <v>260</v>
      </c>
      <c r="E26" s="27" t="n">
        <v>12</v>
      </c>
      <c r="F26" s="12" t="n">
        <f aca="false">1-(D26/C26)</f>
        <v>0.0476190476190477</v>
      </c>
    </row>
    <row r="27" customFormat="false" ht="15" hidden="false" customHeight="false" outlineLevel="0" collapsed="false">
      <c r="A27" s="25" t="s">
        <v>133</v>
      </c>
      <c r="B27" s="25" t="s">
        <v>903</v>
      </c>
      <c r="C27" s="27" t="n">
        <v>260</v>
      </c>
      <c r="D27" s="27" t="n">
        <v>244</v>
      </c>
      <c r="E27" s="27" t="n">
        <v>16</v>
      </c>
      <c r="F27" s="12" t="n">
        <f aca="false">1-(D27/C27)</f>
        <v>0.0615384615384615</v>
      </c>
    </row>
    <row r="28" customFormat="false" ht="15" hidden="false" customHeight="false" outlineLevel="0" collapsed="false">
      <c r="A28" s="25" t="s">
        <v>135</v>
      </c>
      <c r="B28" s="25" t="s">
        <v>904</v>
      </c>
      <c r="C28" s="27" t="n">
        <v>130</v>
      </c>
      <c r="D28" s="27" t="n">
        <v>125</v>
      </c>
      <c r="E28" s="27" t="n">
        <v>5</v>
      </c>
      <c r="F28" s="12" t="n">
        <f aca="false">1-(D28/C28)</f>
        <v>0.0384615384615384</v>
      </c>
    </row>
    <row r="29" customFormat="false" ht="15" hidden="false" customHeight="false" outlineLevel="0" collapsed="false">
      <c r="A29" s="25" t="s">
        <v>137</v>
      </c>
      <c r="B29" s="25" t="s">
        <v>905</v>
      </c>
      <c r="C29" s="27" t="n">
        <v>193</v>
      </c>
      <c r="D29" s="27" t="n">
        <v>165</v>
      </c>
      <c r="E29" s="27" t="n">
        <v>28</v>
      </c>
      <c r="F29" s="12" t="n">
        <f aca="false">1-(D29/C29)</f>
        <v>0.145077720207254</v>
      </c>
    </row>
    <row r="30" customFormat="false" ht="15" hidden="false" customHeight="false" outlineLevel="0" collapsed="false">
      <c r="A30" s="25" t="s">
        <v>139</v>
      </c>
      <c r="B30" s="25" t="s">
        <v>906</v>
      </c>
      <c r="C30" s="27" t="n">
        <v>149</v>
      </c>
      <c r="D30" s="27" t="n">
        <v>140</v>
      </c>
      <c r="E30" s="27" t="n">
        <v>9</v>
      </c>
      <c r="F30" s="12" t="n">
        <f aca="false">1-(D30/C30)</f>
        <v>0.0604026845637584</v>
      </c>
    </row>
    <row r="31" customFormat="false" ht="15" hidden="false" customHeight="false" outlineLevel="0" collapsed="false">
      <c r="A31" s="25" t="s">
        <v>141</v>
      </c>
      <c r="B31" s="25" t="s">
        <v>907</v>
      </c>
      <c r="C31" s="27" t="n">
        <v>217</v>
      </c>
      <c r="D31" s="27" t="n">
        <v>190</v>
      </c>
      <c r="E31" s="27" t="n">
        <v>26</v>
      </c>
      <c r="F31" s="12" t="n">
        <f aca="false">1-(D31/C31)</f>
        <v>0.124423963133641</v>
      </c>
    </row>
    <row r="32" customFormat="false" ht="15" hidden="false" customHeight="false" outlineLevel="0" collapsed="false">
      <c r="A32" s="25" t="s">
        <v>143</v>
      </c>
      <c r="B32" s="25" t="s">
        <v>908</v>
      </c>
      <c r="C32" s="27" t="n">
        <v>193</v>
      </c>
      <c r="D32" s="27" t="n">
        <v>156</v>
      </c>
      <c r="E32" s="27" t="n">
        <v>37</v>
      </c>
      <c r="F32" s="12" t="n">
        <f aca="false">1-(D32/C32)</f>
        <v>0.191709844559586</v>
      </c>
    </row>
    <row r="33" customFormat="false" ht="15" hidden="false" customHeight="false" outlineLevel="0" collapsed="false">
      <c r="A33" s="25" t="s">
        <v>147</v>
      </c>
      <c r="B33" s="25" t="s">
        <v>909</v>
      </c>
      <c r="C33" s="27" t="n">
        <v>215</v>
      </c>
      <c r="D33" s="27" t="n">
        <v>168</v>
      </c>
      <c r="E33" s="27" t="n">
        <v>46</v>
      </c>
      <c r="F33" s="12" t="n">
        <f aca="false">1-(D33/C33)</f>
        <v>0.218604651162791</v>
      </c>
    </row>
    <row r="34" customFormat="false" ht="15" hidden="false" customHeight="false" outlineLevel="0" collapsed="false">
      <c r="A34" s="25" t="s">
        <v>149</v>
      </c>
      <c r="B34" s="25" t="s">
        <v>910</v>
      </c>
      <c r="C34" s="27" t="n">
        <v>178</v>
      </c>
      <c r="D34" s="27" t="n">
        <v>165</v>
      </c>
      <c r="E34" s="27" t="n">
        <v>12</v>
      </c>
      <c r="F34" s="12" t="n">
        <f aca="false">1-(D34/C34)</f>
        <v>0.0730337078651685</v>
      </c>
    </row>
    <row r="35" customFormat="false" ht="15" hidden="false" customHeight="false" outlineLevel="0" collapsed="false">
      <c r="A35" s="25" t="s">
        <v>151</v>
      </c>
      <c r="B35" s="25" t="s">
        <v>911</v>
      </c>
      <c r="C35" s="27" t="n">
        <v>165</v>
      </c>
      <c r="D35" s="27" t="n">
        <v>145</v>
      </c>
      <c r="E35" s="27" t="n">
        <v>21</v>
      </c>
      <c r="F35" s="12" t="n">
        <f aca="false">1-(D35/C35)</f>
        <v>0.121212121212121</v>
      </c>
    </row>
    <row r="36" customFormat="false" ht="15" hidden="false" customHeight="false" outlineLevel="0" collapsed="false">
      <c r="A36" s="25" t="s">
        <v>153</v>
      </c>
      <c r="B36" s="25" t="s">
        <v>912</v>
      </c>
      <c r="C36" s="27" t="n">
        <v>275</v>
      </c>
      <c r="D36" s="27" t="n">
        <v>256</v>
      </c>
      <c r="E36" s="27" t="n">
        <v>19</v>
      </c>
      <c r="F36" s="12" t="n">
        <f aca="false">1-(D36/C36)</f>
        <v>0.0690909090909091</v>
      </c>
    </row>
    <row r="37" customFormat="false" ht="15" hidden="false" customHeight="false" outlineLevel="0" collapsed="false">
      <c r="A37" s="25" t="s">
        <v>157</v>
      </c>
      <c r="B37" s="25" t="s">
        <v>913</v>
      </c>
      <c r="C37" s="27" t="n">
        <v>117</v>
      </c>
      <c r="D37" s="27" t="n">
        <v>107</v>
      </c>
      <c r="E37" s="27" t="n">
        <v>11</v>
      </c>
      <c r="F37" s="12" t="n">
        <f aca="false">1-(D37/C37)</f>
        <v>0.0854700854700855</v>
      </c>
    </row>
    <row r="38" customFormat="false" ht="15" hidden="false" customHeight="false" outlineLevel="0" collapsed="false">
      <c r="A38" s="25" t="s">
        <v>159</v>
      </c>
      <c r="B38" s="25" t="s">
        <v>914</v>
      </c>
      <c r="C38" s="27" t="n">
        <v>153</v>
      </c>
      <c r="D38" s="27" t="n">
        <v>143</v>
      </c>
      <c r="E38" s="27" t="n">
        <v>10</v>
      </c>
      <c r="F38" s="12" t="n">
        <f aca="false">1-(D38/C38)</f>
        <v>0.065359477124183</v>
      </c>
    </row>
    <row r="39" customFormat="false" ht="15" hidden="false" customHeight="false" outlineLevel="0" collapsed="false">
      <c r="A39" s="25" t="s">
        <v>161</v>
      </c>
      <c r="B39" s="25" t="s">
        <v>915</v>
      </c>
      <c r="C39" s="27" t="n">
        <v>161</v>
      </c>
      <c r="D39" s="27" t="n">
        <v>133</v>
      </c>
      <c r="E39" s="27" t="n">
        <v>28</v>
      </c>
      <c r="F39" s="12" t="n">
        <f aca="false">1-(D39/C39)</f>
        <v>0.173913043478261</v>
      </c>
    </row>
    <row r="40" customFormat="false" ht="15" hidden="false" customHeight="false" outlineLevel="0" collapsed="false">
      <c r="A40" s="25" t="s">
        <v>163</v>
      </c>
      <c r="B40" s="25" t="s">
        <v>916</v>
      </c>
      <c r="C40" s="27" t="n">
        <v>146</v>
      </c>
      <c r="D40" s="27" t="n">
        <v>110</v>
      </c>
      <c r="E40" s="27" t="n">
        <v>37</v>
      </c>
      <c r="F40" s="12" t="n">
        <f aca="false">1-(D40/C40)</f>
        <v>0.246575342465753</v>
      </c>
    </row>
    <row r="41" customFormat="false" ht="15" hidden="false" customHeight="false" outlineLevel="0" collapsed="false">
      <c r="A41" s="25" t="s">
        <v>165</v>
      </c>
      <c r="B41" s="25" t="s">
        <v>917</v>
      </c>
      <c r="C41" s="27" t="n">
        <v>145</v>
      </c>
      <c r="D41" s="27" t="n">
        <v>127</v>
      </c>
      <c r="E41" s="27" t="n">
        <v>18</v>
      </c>
      <c r="F41" s="12" t="n">
        <f aca="false">1-(D41/C41)</f>
        <v>0.124137931034483</v>
      </c>
    </row>
    <row r="42" customFormat="false" ht="15" hidden="false" customHeight="false" outlineLevel="0" collapsed="false">
      <c r="A42" s="25" t="s">
        <v>167</v>
      </c>
      <c r="B42" s="25" t="s">
        <v>918</v>
      </c>
      <c r="C42" s="27" t="n">
        <v>159</v>
      </c>
      <c r="D42" s="27" t="n">
        <v>151</v>
      </c>
      <c r="E42" s="27" t="n">
        <v>8</v>
      </c>
      <c r="F42" s="12" t="n">
        <f aca="false">1-(D42/C42)</f>
        <v>0.050314465408805</v>
      </c>
    </row>
    <row r="43" customFormat="false" ht="15" hidden="false" customHeight="false" outlineLevel="0" collapsed="false">
      <c r="A43" s="25" t="s">
        <v>169</v>
      </c>
      <c r="B43" s="25" t="s">
        <v>919</v>
      </c>
      <c r="C43" s="27" t="n">
        <v>262</v>
      </c>
      <c r="D43" s="27" t="n">
        <v>231</v>
      </c>
      <c r="E43" s="27" t="n">
        <v>31</v>
      </c>
      <c r="F43" s="12" t="n">
        <f aca="false">1-(D43/C43)</f>
        <v>0.118320610687023</v>
      </c>
    </row>
    <row r="44" customFormat="false" ht="15" hidden="false" customHeight="false" outlineLevel="0" collapsed="false">
      <c r="A44" s="25" t="s">
        <v>171</v>
      </c>
      <c r="B44" s="25" t="s">
        <v>920</v>
      </c>
      <c r="C44" s="27" t="n">
        <v>283</v>
      </c>
      <c r="D44" s="27" t="n">
        <v>252</v>
      </c>
      <c r="E44" s="27" t="n">
        <v>31</v>
      </c>
      <c r="F44" s="12" t="n">
        <f aca="false">1-(D44/C44)</f>
        <v>0.109540636042403</v>
      </c>
    </row>
    <row r="45" customFormat="false" ht="15" hidden="false" customHeight="false" outlineLevel="0" collapsed="false">
      <c r="A45" s="25" t="s">
        <v>173</v>
      </c>
      <c r="B45" s="25" t="s">
        <v>921</v>
      </c>
      <c r="C45" s="27" t="n">
        <v>210</v>
      </c>
      <c r="D45" s="27" t="n">
        <v>192</v>
      </c>
      <c r="E45" s="27" t="n">
        <v>18</v>
      </c>
      <c r="F45" s="12" t="n">
        <f aca="false">1-(D45/C45)</f>
        <v>0.0857142857142858</v>
      </c>
    </row>
    <row r="46" customFormat="false" ht="15" hidden="false" customHeight="false" outlineLevel="0" collapsed="false">
      <c r="A46" s="25" t="s">
        <v>175</v>
      </c>
      <c r="B46" s="25" t="s">
        <v>922</v>
      </c>
      <c r="C46" s="27" t="n">
        <v>248</v>
      </c>
      <c r="D46" s="27" t="n">
        <v>205</v>
      </c>
      <c r="E46" s="27" t="n">
        <v>43</v>
      </c>
      <c r="F46" s="12" t="n">
        <f aca="false">1-(D46/C46)</f>
        <v>0.173387096774194</v>
      </c>
    </row>
    <row r="47" customFormat="false" ht="15" hidden="false" customHeight="false" outlineLevel="0" collapsed="false">
      <c r="A47" s="25" t="s">
        <v>177</v>
      </c>
      <c r="B47" s="25" t="s">
        <v>923</v>
      </c>
      <c r="C47" s="27" t="n">
        <v>135</v>
      </c>
      <c r="D47" s="27" t="n">
        <v>131</v>
      </c>
      <c r="E47" s="27" t="n">
        <v>4</v>
      </c>
      <c r="F47" s="12" t="n">
        <f aca="false">1-(D47/C47)</f>
        <v>0.0296296296296297</v>
      </c>
    </row>
    <row r="48" customFormat="false" ht="15" hidden="false" customHeight="false" outlineLevel="0" collapsed="false">
      <c r="A48" s="25" t="s">
        <v>179</v>
      </c>
      <c r="B48" s="25" t="s">
        <v>924</v>
      </c>
      <c r="C48" s="27" t="n">
        <v>513</v>
      </c>
      <c r="D48" s="27" t="n">
        <v>502</v>
      </c>
      <c r="E48" s="27" t="n">
        <v>12</v>
      </c>
      <c r="F48" s="12" t="n">
        <f aca="false">1-(D48/C48)</f>
        <v>0.0214424951267057</v>
      </c>
    </row>
    <row r="49" customFormat="false" ht="15" hidden="false" customHeight="false" outlineLevel="0" collapsed="false">
      <c r="A49" s="25" t="s">
        <v>181</v>
      </c>
      <c r="B49" s="25" t="s">
        <v>925</v>
      </c>
      <c r="C49" s="27" t="n">
        <v>372</v>
      </c>
      <c r="D49" s="27" t="n">
        <v>356</v>
      </c>
      <c r="E49" s="27" t="n">
        <v>15</v>
      </c>
      <c r="F49" s="12" t="n">
        <f aca="false">1-(D49/C49)</f>
        <v>0.043010752688172</v>
      </c>
    </row>
    <row r="50" customFormat="false" ht="15" hidden="false" customHeight="false" outlineLevel="0" collapsed="false">
      <c r="A50" s="25" t="s">
        <v>183</v>
      </c>
      <c r="B50" s="25" t="s">
        <v>926</v>
      </c>
      <c r="C50" s="27" t="n">
        <v>330</v>
      </c>
      <c r="D50" s="27" t="n">
        <v>315</v>
      </c>
      <c r="E50" s="27" t="n">
        <v>16</v>
      </c>
      <c r="F50" s="12" t="n">
        <f aca="false">1-(D50/C50)</f>
        <v>0.0454545454545454</v>
      </c>
    </row>
    <row r="51" customFormat="false" ht="15" hidden="false" customHeight="false" outlineLevel="0" collapsed="false">
      <c r="A51" s="25" t="s">
        <v>185</v>
      </c>
      <c r="B51" s="25" t="s">
        <v>927</v>
      </c>
      <c r="C51" s="27" t="n">
        <v>304</v>
      </c>
      <c r="D51" s="27" t="n">
        <v>294</v>
      </c>
      <c r="E51" s="27" t="n">
        <v>10</v>
      </c>
      <c r="F51" s="12" t="n">
        <f aca="false">1-(D51/C51)</f>
        <v>0.0328947368421053</v>
      </c>
    </row>
    <row r="52" customFormat="false" ht="15" hidden="false" customHeight="false" outlineLevel="0" collapsed="false">
      <c r="A52" s="25" t="s">
        <v>187</v>
      </c>
      <c r="B52" s="25" t="s">
        <v>928</v>
      </c>
      <c r="C52" s="27" t="n">
        <v>546</v>
      </c>
      <c r="D52" s="27" t="n">
        <v>529</v>
      </c>
      <c r="E52" s="27" t="n">
        <v>16</v>
      </c>
      <c r="F52" s="12" t="n">
        <f aca="false">1-(D52/C52)</f>
        <v>0.0311355311355311</v>
      </c>
    </row>
    <row r="53" customFormat="false" ht="15" hidden="false" customHeight="false" outlineLevel="0" collapsed="false">
      <c r="A53" s="25" t="s">
        <v>189</v>
      </c>
      <c r="B53" s="25" t="s">
        <v>929</v>
      </c>
      <c r="C53" s="27" t="s">
        <v>930</v>
      </c>
      <c r="D53" s="27" t="s">
        <v>930</v>
      </c>
      <c r="E53" s="27" t="s">
        <v>930</v>
      </c>
      <c r="F53" s="12" t="e">
        <f aca="false">1-(D53/C53)</f>
        <v>#VALUE!</v>
      </c>
    </row>
    <row r="54" customFormat="false" ht="15" hidden="false" customHeight="false" outlineLevel="0" collapsed="false">
      <c r="A54" s="25" t="s">
        <v>191</v>
      </c>
      <c r="B54" s="25" t="s">
        <v>931</v>
      </c>
      <c r="C54" s="27" t="n">
        <v>475</v>
      </c>
      <c r="D54" s="27" t="n">
        <v>452</v>
      </c>
      <c r="E54" s="27" t="n">
        <v>23</v>
      </c>
      <c r="F54" s="12" t="n">
        <f aca="false">1-(D54/C54)</f>
        <v>0.0484210526315789</v>
      </c>
    </row>
    <row r="55" customFormat="false" ht="15" hidden="false" customHeight="false" outlineLevel="0" collapsed="false">
      <c r="A55" s="25" t="s">
        <v>193</v>
      </c>
      <c r="B55" s="25" t="s">
        <v>932</v>
      </c>
      <c r="C55" s="27" t="n">
        <v>165</v>
      </c>
      <c r="D55" s="27" t="n">
        <v>149</v>
      </c>
      <c r="E55" s="27" t="n">
        <v>16</v>
      </c>
      <c r="F55" s="12" t="n">
        <f aca="false">1-(D55/C55)</f>
        <v>0.0969696969696969</v>
      </c>
    </row>
    <row r="56" customFormat="false" ht="15" hidden="false" customHeight="false" outlineLevel="0" collapsed="false">
      <c r="A56" s="25" t="s">
        <v>195</v>
      </c>
      <c r="B56" s="25" t="s">
        <v>933</v>
      </c>
      <c r="C56" s="27" t="n">
        <v>274</v>
      </c>
      <c r="D56" s="27" t="n">
        <v>258</v>
      </c>
      <c r="E56" s="27" t="n">
        <v>15</v>
      </c>
      <c r="F56" s="12" t="n">
        <f aca="false">1-(D56/C56)</f>
        <v>0.0583941605839416</v>
      </c>
    </row>
    <row r="57" customFormat="false" ht="15" hidden="false" customHeight="false" outlineLevel="0" collapsed="false">
      <c r="A57" s="25" t="s">
        <v>197</v>
      </c>
      <c r="B57" s="25" t="s">
        <v>934</v>
      </c>
      <c r="C57" s="27" t="n">
        <v>310</v>
      </c>
      <c r="D57" s="27" t="n">
        <v>306</v>
      </c>
      <c r="E57" s="27" t="n">
        <v>4</v>
      </c>
      <c r="F57" s="12" t="n">
        <f aca="false">1-(D57/C57)</f>
        <v>0.0129032258064516</v>
      </c>
    </row>
    <row r="58" customFormat="false" ht="15" hidden="false" customHeight="false" outlineLevel="0" collapsed="false">
      <c r="A58" s="20" t="s">
        <v>199</v>
      </c>
      <c r="B58" s="20" t="s">
        <v>935</v>
      </c>
      <c r="C58" s="27" t="n">
        <v>186</v>
      </c>
      <c r="D58" s="27" t="n">
        <v>174</v>
      </c>
      <c r="E58" s="27" t="n">
        <v>12</v>
      </c>
      <c r="F58" s="12" t="n">
        <f aca="false">1-(D58/C58)</f>
        <v>0.0645161290322581</v>
      </c>
    </row>
    <row r="59" customFormat="false" ht="15" hidden="false" customHeight="false" outlineLevel="0" collapsed="false">
      <c r="A59" s="20" t="s">
        <v>201</v>
      </c>
      <c r="B59" s="20" t="s">
        <v>936</v>
      </c>
      <c r="C59" s="27" t="n">
        <v>94</v>
      </c>
      <c r="D59" s="27" t="n">
        <v>85</v>
      </c>
      <c r="E59" s="27" t="n">
        <v>8</v>
      </c>
      <c r="F59" s="12" t="n">
        <f aca="false">1-(D59/C59)</f>
        <v>0.0957446808510638</v>
      </c>
    </row>
    <row r="60" customFormat="false" ht="15" hidden="false" customHeight="false" outlineLevel="0" collapsed="false">
      <c r="A60" s="20" t="s">
        <v>203</v>
      </c>
      <c r="B60" s="20" t="s">
        <v>937</v>
      </c>
      <c r="C60" s="27" t="n">
        <v>68</v>
      </c>
      <c r="D60" s="27" t="n">
        <v>60</v>
      </c>
      <c r="E60" s="27" t="n">
        <v>8</v>
      </c>
      <c r="F60" s="12" t="n">
        <f aca="false">1-(D60/C60)</f>
        <v>0.117647058823529</v>
      </c>
    </row>
    <row r="61" customFormat="false" ht="15" hidden="false" customHeight="false" outlineLevel="0" collapsed="false">
      <c r="A61" s="20" t="s">
        <v>205</v>
      </c>
      <c r="B61" s="20" t="s">
        <v>938</v>
      </c>
      <c r="C61" s="27" t="n">
        <v>174</v>
      </c>
      <c r="D61" s="27" t="n">
        <v>161</v>
      </c>
      <c r="E61" s="27" t="n">
        <v>13</v>
      </c>
      <c r="F61" s="12" t="n">
        <f aca="false">1-(D61/C61)</f>
        <v>0.0747126436781609</v>
      </c>
    </row>
    <row r="62" customFormat="false" ht="15" hidden="false" customHeight="false" outlineLevel="0" collapsed="false">
      <c r="A62" s="20" t="s">
        <v>207</v>
      </c>
      <c r="B62" s="20" t="s">
        <v>939</v>
      </c>
      <c r="C62" s="27" t="n">
        <v>129</v>
      </c>
      <c r="D62" s="27" t="n">
        <v>102</v>
      </c>
      <c r="E62" s="27" t="n">
        <v>27</v>
      </c>
      <c r="F62" s="12" t="n">
        <f aca="false">1-(D62/C62)</f>
        <v>0.209302325581395</v>
      </c>
    </row>
    <row r="63" customFormat="false" ht="15" hidden="false" customHeight="false" outlineLevel="0" collapsed="false">
      <c r="A63" s="20" t="s">
        <v>209</v>
      </c>
      <c r="B63" s="20" t="s">
        <v>940</v>
      </c>
      <c r="C63" s="27" t="n">
        <v>87</v>
      </c>
      <c r="D63" s="27" t="n">
        <v>84</v>
      </c>
      <c r="E63" s="27" t="n">
        <v>3</v>
      </c>
      <c r="F63" s="12" t="n">
        <f aca="false">1-(D63/C63)</f>
        <v>0.0344827586206896</v>
      </c>
    </row>
    <row r="64" customFormat="false" ht="15" hidden="false" customHeight="false" outlineLevel="0" collapsed="false">
      <c r="A64" s="20" t="s">
        <v>211</v>
      </c>
      <c r="B64" s="20" t="s">
        <v>941</v>
      </c>
      <c r="C64" s="27" t="n">
        <v>98</v>
      </c>
      <c r="D64" s="27" t="n">
        <v>91</v>
      </c>
      <c r="E64" s="27" t="n">
        <v>7</v>
      </c>
      <c r="F64" s="12" t="n">
        <f aca="false">1-(D64/C64)</f>
        <v>0.0714285714285714</v>
      </c>
    </row>
    <row r="65" customFormat="false" ht="15" hidden="false" customHeight="false" outlineLevel="0" collapsed="false">
      <c r="A65" s="20" t="s">
        <v>213</v>
      </c>
      <c r="B65" s="20" t="s">
        <v>942</v>
      </c>
      <c r="C65" s="27" t="n">
        <v>173</v>
      </c>
      <c r="D65" s="27" t="n">
        <v>160</v>
      </c>
      <c r="E65" s="27" t="n">
        <v>13</v>
      </c>
      <c r="F65" s="12" t="n">
        <f aca="false">1-(D65/C65)</f>
        <v>0.0751445086705203</v>
      </c>
    </row>
    <row r="66" customFormat="false" ht="15" hidden="false" customHeight="false" outlineLevel="0" collapsed="false">
      <c r="A66" s="20" t="s">
        <v>215</v>
      </c>
      <c r="B66" s="20" t="s">
        <v>943</v>
      </c>
      <c r="C66" s="27" t="n">
        <v>154</v>
      </c>
      <c r="D66" s="27" t="n">
        <v>139</v>
      </c>
      <c r="E66" s="27" t="n">
        <v>16</v>
      </c>
      <c r="F66" s="12" t="n">
        <f aca="false">1-(D66/C66)</f>
        <v>0.0974025974025974</v>
      </c>
    </row>
    <row r="67" customFormat="false" ht="15" hidden="false" customHeight="false" outlineLevel="0" collapsed="false">
      <c r="A67" s="20" t="s">
        <v>217</v>
      </c>
      <c r="B67" s="20" t="s">
        <v>944</v>
      </c>
      <c r="C67" s="27" t="n">
        <v>95</v>
      </c>
      <c r="D67" s="27" t="n">
        <v>94</v>
      </c>
      <c r="E67" s="27" t="n">
        <v>1</v>
      </c>
      <c r="F67" s="12" t="n">
        <f aca="false">1-(D67/C67)</f>
        <v>0.0105263157894737</v>
      </c>
    </row>
    <row r="68" customFormat="false" ht="15" hidden="false" customHeight="false" outlineLevel="0" collapsed="false">
      <c r="A68" s="20" t="s">
        <v>219</v>
      </c>
      <c r="B68" s="20" t="s">
        <v>945</v>
      </c>
      <c r="C68" s="27" t="n">
        <v>67</v>
      </c>
      <c r="D68" s="27" t="n">
        <v>65</v>
      </c>
      <c r="E68" s="27" t="n">
        <v>1</v>
      </c>
      <c r="F68" s="12" t="n">
        <f aca="false">1-(D68/C68)</f>
        <v>0.0298507462686567</v>
      </c>
    </row>
    <row r="69" customFormat="false" ht="15" hidden="false" customHeight="false" outlineLevel="0" collapsed="false">
      <c r="A69" s="20" t="s">
        <v>221</v>
      </c>
      <c r="B69" s="20" t="s">
        <v>946</v>
      </c>
      <c r="C69" s="27" t="n">
        <v>107</v>
      </c>
      <c r="D69" s="27" t="n">
        <v>102</v>
      </c>
      <c r="E69" s="27" t="n">
        <v>5</v>
      </c>
      <c r="F69" s="12" t="n">
        <f aca="false">1-(D69/C69)</f>
        <v>0.0467289719626168</v>
      </c>
    </row>
    <row r="70" customFormat="false" ht="15" hidden="false" customHeight="false" outlineLevel="0" collapsed="false">
      <c r="A70" s="20" t="s">
        <v>223</v>
      </c>
      <c r="B70" s="20" t="s">
        <v>947</v>
      </c>
      <c r="C70" s="27" t="n">
        <v>68</v>
      </c>
      <c r="D70" s="27" t="n">
        <v>68</v>
      </c>
      <c r="E70" s="27" t="s">
        <v>948</v>
      </c>
      <c r="F70" s="12" t="n">
        <f aca="false">1-(D70/C70)</f>
        <v>0</v>
      </c>
    </row>
    <row r="71" customFormat="false" ht="15" hidden="false" customHeight="false" outlineLevel="0" collapsed="false">
      <c r="A71" s="20" t="s">
        <v>225</v>
      </c>
      <c r="B71" s="20" t="s">
        <v>949</v>
      </c>
      <c r="C71" s="27" t="n">
        <v>52</v>
      </c>
      <c r="D71" s="27" t="n">
        <v>52</v>
      </c>
      <c r="E71" s="27" t="s">
        <v>950</v>
      </c>
      <c r="F71" s="12" t="n">
        <f aca="false">1-(D71/C71)</f>
        <v>0</v>
      </c>
    </row>
    <row r="72" customFormat="false" ht="15" hidden="false" customHeight="false" outlineLevel="0" collapsed="false">
      <c r="A72" s="20" t="s">
        <v>227</v>
      </c>
      <c r="B72" s="20" t="s">
        <v>951</v>
      </c>
      <c r="C72" s="27" t="n">
        <v>100</v>
      </c>
      <c r="D72" s="27" t="n">
        <v>97</v>
      </c>
      <c r="E72" s="27" t="n">
        <v>3</v>
      </c>
      <c r="F72" s="12" t="n">
        <f aca="false">1-(D72/C72)</f>
        <v>0.03</v>
      </c>
    </row>
    <row r="73" customFormat="false" ht="15" hidden="false" customHeight="false" outlineLevel="0" collapsed="false">
      <c r="A73" s="20" t="s">
        <v>229</v>
      </c>
      <c r="B73" s="20" t="s">
        <v>952</v>
      </c>
      <c r="C73" s="27" t="n">
        <v>123</v>
      </c>
      <c r="D73" s="27" t="n">
        <v>122</v>
      </c>
      <c r="E73" s="27" t="s">
        <v>948</v>
      </c>
      <c r="F73" s="12" t="n">
        <f aca="false">1-(D73/C73)</f>
        <v>0.00813008130081305</v>
      </c>
    </row>
    <row r="74" customFormat="false" ht="15" hidden="false" customHeight="false" outlineLevel="0" collapsed="false">
      <c r="A74" s="20" t="s">
        <v>231</v>
      </c>
      <c r="B74" s="20" t="s">
        <v>953</v>
      </c>
      <c r="C74" s="27" t="n">
        <v>77</v>
      </c>
      <c r="D74" s="27" t="n">
        <v>75</v>
      </c>
      <c r="E74" s="27" t="n">
        <v>2</v>
      </c>
      <c r="F74" s="12" t="n">
        <f aca="false">1-(D74/C74)</f>
        <v>0.025974025974026</v>
      </c>
    </row>
    <row r="75" customFormat="false" ht="15" hidden="false" customHeight="false" outlineLevel="0" collapsed="false">
      <c r="A75" s="20" t="s">
        <v>233</v>
      </c>
      <c r="B75" s="20" t="s">
        <v>954</v>
      </c>
      <c r="C75" s="27" t="n">
        <v>103</v>
      </c>
      <c r="D75" s="27" t="n">
        <v>102</v>
      </c>
      <c r="E75" s="27" t="n">
        <v>2</v>
      </c>
      <c r="F75" s="12" t="n">
        <f aca="false">1-(D75/C75)</f>
        <v>0.00970873786407767</v>
      </c>
    </row>
    <row r="76" customFormat="false" ht="15" hidden="false" customHeight="false" outlineLevel="0" collapsed="false">
      <c r="A76" s="20" t="s">
        <v>235</v>
      </c>
      <c r="B76" s="20" t="s">
        <v>955</v>
      </c>
      <c r="C76" s="27" t="n">
        <v>70</v>
      </c>
      <c r="D76" s="27" t="n">
        <v>68</v>
      </c>
      <c r="E76" s="27" t="n">
        <v>2</v>
      </c>
      <c r="F76" s="12" t="n">
        <f aca="false">1-(D76/C76)</f>
        <v>0.0285714285714286</v>
      </c>
    </row>
    <row r="77" customFormat="false" ht="15" hidden="false" customHeight="false" outlineLevel="0" collapsed="false">
      <c r="A77" s="20" t="s">
        <v>237</v>
      </c>
      <c r="B77" s="20" t="s">
        <v>956</v>
      </c>
      <c r="C77" s="27" t="n">
        <v>114</v>
      </c>
      <c r="D77" s="27" t="n">
        <v>111</v>
      </c>
      <c r="E77" s="27" t="s">
        <v>948</v>
      </c>
      <c r="F77" s="12" t="n">
        <f aca="false">1-(D77/C77)</f>
        <v>0.0263157894736842</v>
      </c>
    </row>
    <row r="78" customFormat="false" ht="15" hidden="false" customHeight="false" outlineLevel="0" collapsed="false">
      <c r="A78" s="20" t="s">
        <v>239</v>
      </c>
      <c r="B78" s="20" t="s">
        <v>957</v>
      </c>
      <c r="C78" s="27" t="n">
        <v>91</v>
      </c>
      <c r="D78" s="27" t="n">
        <v>90</v>
      </c>
      <c r="E78" s="27" t="n">
        <v>1</v>
      </c>
      <c r="F78" s="12" t="n">
        <f aca="false">1-(D78/C78)</f>
        <v>0.010989010989011</v>
      </c>
    </row>
    <row r="79" customFormat="false" ht="15" hidden="false" customHeight="false" outlineLevel="0" collapsed="false">
      <c r="A79" s="20" t="s">
        <v>241</v>
      </c>
      <c r="B79" s="20" t="s">
        <v>958</v>
      </c>
      <c r="C79" s="27" t="n">
        <v>99</v>
      </c>
      <c r="D79" s="27" t="n">
        <v>97</v>
      </c>
      <c r="E79" s="27" t="n">
        <v>1</v>
      </c>
      <c r="F79" s="12" t="n">
        <f aca="false">1-(D79/C79)</f>
        <v>0.0202020202020202</v>
      </c>
    </row>
    <row r="80" customFormat="false" ht="15" hidden="false" customHeight="false" outlineLevel="0" collapsed="false">
      <c r="A80" s="20" t="s">
        <v>243</v>
      </c>
      <c r="B80" s="20" t="s">
        <v>959</v>
      </c>
      <c r="C80" s="27" t="n">
        <v>98</v>
      </c>
      <c r="D80" s="27" t="n">
        <v>96</v>
      </c>
      <c r="E80" s="27" t="n">
        <v>2</v>
      </c>
      <c r="F80" s="12" t="n">
        <f aca="false">1-(D80/C80)</f>
        <v>0.0204081632653061</v>
      </c>
    </row>
    <row r="81" customFormat="false" ht="15" hidden="false" customHeight="false" outlineLevel="0" collapsed="false">
      <c r="A81" s="20" t="s">
        <v>245</v>
      </c>
      <c r="B81" s="20" t="s">
        <v>960</v>
      </c>
      <c r="C81" s="27" t="n">
        <v>135</v>
      </c>
      <c r="D81" s="27" t="n">
        <v>134</v>
      </c>
      <c r="E81" s="27" t="s">
        <v>948</v>
      </c>
      <c r="F81" s="12" t="n">
        <f aca="false">1-(D81/C81)</f>
        <v>0.00740740740740742</v>
      </c>
    </row>
    <row r="82" customFormat="false" ht="15" hidden="false" customHeight="false" outlineLevel="0" collapsed="false">
      <c r="A82" s="20" t="s">
        <v>247</v>
      </c>
      <c r="B82" s="20" t="s">
        <v>961</v>
      </c>
      <c r="C82" s="27" t="n">
        <v>125</v>
      </c>
      <c r="D82" s="27" t="n">
        <v>110</v>
      </c>
      <c r="E82" s="27" t="n">
        <v>15</v>
      </c>
      <c r="F82" s="12" t="n">
        <f aca="false">1-(D82/C82)</f>
        <v>0.12</v>
      </c>
    </row>
    <row r="83" customFormat="false" ht="15" hidden="false" customHeight="false" outlineLevel="0" collapsed="false">
      <c r="A83" s="20" t="s">
        <v>249</v>
      </c>
      <c r="B83" s="20" t="s">
        <v>962</v>
      </c>
      <c r="C83" s="27" t="n">
        <v>79</v>
      </c>
      <c r="D83" s="27" t="n">
        <v>76</v>
      </c>
      <c r="E83" s="27" t="n">
        <v>2</v>
      </c>
      <c r="F83" s="12" t="n">
        <f aca="false">1-(D83/C83)</f>
        <v>0.0379746835443038</v>
      </c>
    </row>
    <row r="84" customFormat="false" ht="15" hidden="false" customHeight="false" outlineLevel="0" collapsed="false">
      <c r="A84" s="20" t="s">
        <v>251</v>
      </c>
      <c r="B84" s="20" t="s">
        <v>963</v>
      </c>
      <c r="C84" s="27" t="n">
        <v>92</v>
      </c>
      <c r="D84" s="27" t="n">
        <v>91</v>
      </c>
      <c r="E84" s="27" t="s">
        <v>948</v>
      </c>
      <c r="F84" s="12" t="n">
        <f aca="false">1-(D84/C84)</f>
        <v>0.0108695652173914</v>
      </c>
    </row>
    <row r="85" customFormat="false" ht="15" hidden="false" customHeight="false" outlineLevel="0" collapsed="false">
      <c r="A85" s="20" t="s">
        <v>253</v>
      </c>
      <c r="B85" s="20" t="s">
        <v>964</v>
      </c>
      <c r="C85" s="27" t="n">
        <v>83</v>
      </c>
      <c r="D85" s="27" t="n">
        <v>81</v>
      </c>
      <c r="E85" s="27" t="n">
        <v>2</v>
      </c>
      <c r="F85" s="12" t="n">
        <f aca="false">1-(D85/C85)</f>
        <v>0.0240963855421686</v>
      </c>
    </row>
    <row r="86" customFormat="false" ht="15" hidden="false" customHeight="false" outlineLevel="0" collapsed="false">
      <c r="A86" s="20" t="s">
        <v>255</v>
      </c>
      <c r="B86" s="20" t="s">
        <v>965</v>
      </c>
      <c r="C86" s="27" t="n">
        <v>126</v>
      </c>
      <c r="D86" s="27" t="n">
        <v>123</v>
      </c>
      <c r="E86" s="27" t="n">
        <v>3</v>
      </c>
      <c r="F86" s="12" t="n">
        <f aca="false">1-(D86/C86)</f>
        <v>0.0238095238095238</v>
      </c>
    </row>
    <row r="87" customFormat="false" ht="15" hidden="false" customHeight="false" outlineLevel="0" collapsed="false">
      <c r="A87" s="20" t="s">
        <v>257</v>
      </c>
      <c r="B87" s="20" t="s">
        <v>966</v>
      </c>
      <c r="C87" s="27" t="n">
        <v>65</v>
      </c>
      <c r="D87" s="27" t="n">
        <v>65</v>
      </c>
      <c r="E87" s="27" t="s">
        <v>948</v>
      </c>
      <c r="F87" s="12" t="n">
        <f aca="false">1-(D87/C87)</f>
        <v>0</v>
      </c>
    </row>
    <row r="88" customFormat="false" ht="15" hidden="false" customHeight="false" outlineLevel="0" collapsed="false">
      <c r="A88" s="20" t="s">
        <v>259</v>
      </c>
      <c r="B88" s="20" t="s">
        <v>967</v>
      </c>
      <c r="C88" s="27" t="n">
        <v>53</v>
      </c>
      <c r="D88" s="27" t="n">
        <v>50</v>
      </c>
      <c r="E88" s="27" t="n">
        <v>3</v>
      </c>
      <c r="F88" s="12" t="n">
        <f aca="false">1-(D88/C88)</f>
        <v>0.0566037735849057</v>
      </c>
    </row>
    <row r="89" customFormat="false" ht="15" hidden="false" customHeight="false" outlineLevel="0" collapsed="false">
      <c r="A89" s="20" t="s">
        <v>261</v>
      </c>
      <c r="B89" s="20" t="s">
        <v>968</v>
      </c>
      <c r="C89" s="27" t="n">
        <v>49</v>
      </c>
      <c r="D89" s="27" t="n">
        <v>49</v>
      </c>
      <c r="E89" s="27" t="s">
        <v>948</v>
      </c>
      <c r="F89" s="12" t="n">
        <f aca="false">1-(D89/C89)</f>
        <v>0</v>
      </c>
    </row>
    <row r="90" customFormat="false" ht="15" hidden="false" customHeight="false" outlineLevel="0" collapsed="false">
      <c r="A90" s="20" t="s">
        <v>263</v>
      </c>
      <c r="B90" s="20" t="s">
        <v>969</v>
      </c>
      <c r="C90" s="27" t="n">
        <v>88</v>
      </c>
      <c r="D90" s="27" t="n">
        <v>86</v>
      </c>
      <c r="E90" s="27" t="n">
        <v>2</v>
      </c>
      <c r="F90" s="12" t="n">
        <f aca="false">1-(D90/C90)</f>
        <v>0.0227272727272727</v>
      </c>
    </row>
    <row r="91" customFormat="false" ht="15" hidden="false" customHeight="false" outlineLevel="0" collapsed="false">
      <c r="A91" s="20" t="s">
        <v>265</v>
      </c>
      <c r="B91" s="20" t="s">
        <v>970</v>
      </c>
      <c r="C91" s="27" t="n">
        <v>68</v>
      </c>
      <c r="D91" s="27" t="n">
        <v>63</v>
      </c>
      <c r="E91" s="27" t="n">
        <v>5</v>
      </c>
      <c r="F91" s="12" t="n">
        <f aca="false">1-(D91/C91)</f>
        <v>0.0735294117647058</v>
      </c>
    </row>
    <row r="92" customFormat="false" ht="15" hidden="false" customHeight="false" outlineLevel="0" collapsed="false">
      <c r="A92" s="20" t="s">
        <v>267</v>
      </c>
      <c r="B92" s="20" t="s">
        <v>971</v>
      </c>
      <c r="C92" s="27" t="n">
        <v>45</v>
      </c>
      <c r="D92" s="27" t="n">
        <v>45</v>
      </c>
      <c r="E92" s="27" t="s">
        <v>948</v>
      </c>
      <c r="F92" s="12" t="n">
        <f aca="false">1-(D92/C92)</f>
        <v>0</v>
      </c>
    </row>
    <row r="93" customFormat="false" ht="15" hidden="false" customHeight="false" outlineLevel="0" collapsed="false">
      <c r="A93" s="20" t="s">
        <v>269</v>
      </c>
      <c r="B93" s="20" t="s">
        <v>972</v>
      </c>
      <c r="C93" s="27" t="n">
        <v>98</v>
      </c>
      <c r="D93" s="27" t="n">
        <v>92</v>
      </c>
      <c r="E93" s="27" t="n">
        <v>6</v>
      </c>
      <c r="F93" s="12" t="n">
        <f aca="false">1-(D93/C93)</f>
        <v>0.0612244897959183</v>
      </c>
    </row>
    <row r="94" customFormat="false" ht="15" hidden="false" customHeight="false" outlineLevel="0" collapsed="false">
      <c r="A94" s="20" t="s">
        <v>271</v>
      </c>
      <c r="B94" s="20" t="s">
        <v>973</v>
      </c>
      <c r="C94" s="27" t="n">
        <v>63</v>
      </c>
      <c r="D94" s="27" t="n">
        <v>61</v>
      </c>
      <c r="E94" s="27" t="n">
        <v>3</v>
      </c>
      <c r="F94" s="12" t="n">
        <f aca="false">1-(D94/C94)</f>
        <v>0.0317460317460317</v>
      </c>
    </row>
    <row r="95" customFormat="false" ht="15" hidden="false" customHeight="false" outlineLevel="0" collapsed="false">
      <c r="A95" s="20" t="s">
        <v>273</v>
      </c>
      <c r="B95" s="20" t="s">
        <v>974</v>
      </c>
      <c r="C95" s="27" t="n">
        <v>101</v>
      </c>
      <c r="D95" s="27" t="n">
        <v>86</v>
      </c>
      <c r="E95" s="27" t="n">
        <v>14</v>
      </c>
      <c r="F95" s="12" t="n">
        <f aca="false">1-(D95/C95)</f>
        <v>0.148514851485149</v>
      </c>
    </row>
    <row r="96" customFormat="false" ht="15" hidden="false" customHeight="false" outlineLevel="0" collapsed="false">
      <c r="A96" s="20" t="s">
        <v>275</v>
      </c>
      <c r="B96" s="20" t="s">
        <v>975</v>
      </c>
      <c r="C96" s="27" t="n">
        <v>90</v>
      </c>
      <c r="D96" s="27" t="n">
        <v>89</v>
      </c>
      <c r="E96" s="27" t="n">
        <v>1</v>
      </c>
      <c r="F96" s="12" t="n">
        <f aca="false">1-(D96/C96)</f>
        <v>0.0111111111111111</v>
      </c>
    </row>
    <row r="97" customFormat="false" ht="15" hidden="false" customHeight="false" outlineLevel="0" collapsed="false">
      <c r="A97" s="20" t="s">
        <v>277</v>
      </c>
      <c r="B97" s="20" t="s">
        <v>976</v>
      </c>
      <c r="C97" s="27" t="n">
        <v>100</v>
      </c>
      <c r="D97" s="27" t="n">
        <v>96</v>
      </c>
      <c r="E97" s="27" t="n">
        <v>4</v>
      </c>
      <c r="F97" s="12" t="n">
        <f aca="false">1-(D97/C97)</f>
        <v>0.04</v>
      </c>
    </row>
    <row r="98" customFormat="false" ht="15" hidden="false" customHeight="false" outlineLevel="0" collapsed="false">
      <c r="A98" s="20" t="s">
        <v>279</v>
      </c>
      <c r="B98" s="20" t="s">
        <v>977</v>
      </c>
      <c r="C98" s="27" t="n">
        <v>91</v>
      </c>
      <c r="D98" s="27" t="n">
        <v>85</v>
      </c>
      <c r="E98" s="27" t="n">
        <v>6</v>
      </c>
      <c r="F98" s="12" t="n">
        <f aca="false">1-(D98/C98)</f>
        <v>0.0659340659340659</v>
      </c>
    </row>
    <row r="99" customFormat="false" ht="15" hidden="false" customHeight="false" outlineLevel="0" collapsed="false">
      <c r="A99" s="20" t="s">
        <v>281</v>
      </c>
      <c r="B99" s="20" t="s">
        <v>978</v>
      </c>
      <c r="C99" s="27" t="n">
        <v>154</v>
      </c>
      <c r="D99" s="27" t="n">
        <v>149</v>
      </c>
      <c r="E99" s="27" t="n">
        <v>5</v>
      </c>
      <c r="F99" s="12" t="n">
        <f aca="false">1-(D99/C99)</f>
        <v>0.0324675324675324</v>
      </c>
    </row>
    <row r="100" customFormat="false" ht="15" hidden="false" customHeight="false" outlineLevel="0" collapsed="false">
      <c r="A100" s="20" t="s">
        <v>283</v>
      </c>
      <c r="B100" s="20" t="s">
        <v>979</v>
      </c>
      <c r="C100" s="27" t="n">
        <v>181</v>
      </c>
      <c r="D100" s="27" t="n">
        <v>172</v>
      </c>
      <c r="E100" s="27" t="n">
        <v>9</v>
      </c>
      <c r="F100" s="12" t="n">
        <f aca="false">1-(D100/C100)</f>
        <v>0.0497237569060773</v>
      </c>
    </row>
    <row r="101" customFormat="false" ht="15" hidden="false" customHeight="false" outlineLevel="0" collapsed="false">
      <c r="A101" s="20" t="s">
        <v>285</v>
      </c>
      <c r="B101" s="20" t="s">
        <v>980</v>
      </c>
      <c r="C101" s="27" t="n">
        <v>149</v>
      </c>
      <c r="D101" s="27" t="n">
        <v>145</v>
      </c>
      <c r="E101" s="27" t="n">
        <v>5</v>
      </c>
      <c r="F101" s="12" t="n">
        <f aca="false">1-(D101/C101)</f>
        <v>0.0268456375838926</v>
      </c>
    </row>
    <row r="102" customFormat="false" ht="15" hidden="false" customHeight="false" outlineLevel="0" collapsed="false">
      <c r="A102" s="20" t="s">
        <v>287</v>
      </c>
      <c r="B102" s="20" t="s">
        <v>981</v>
      </c>
      <c r="C102" s="27" t="n">
        <v>76</v>
      </c>
      <c r="D102" s="27" t="n">
        <v>71</v>
      </c>
      <c r="E102" s="27" t="n">
        <v>5</v>
      </c>
      <c r="F102" s="12" t="n">
        <f aca="false">1-(D102/C102)</f>
        <v>0.0657894736842105</v>
      </c>
    </row>
    <row r="103" customFormat="false" ht="15" hidden="false" customHeight="false" outlineLevel="0" collapsed="false">
      <c r="A103" s="20" t="s">
        <v>289</v>
      </c>
      <c r="B103" s="20" t="s">
        <v>982</v>
      </c>
      <c r="C103" s="27" t="n">
        <v>89</v>
      </c>
      <c r="D103" s="27" t="n">
        <v>89</v>
      </c>
      <c r="E103" s="27" t="s">
        <v>950</v>
      </c>
      <c r="F103" s="12" t="n">
        <f aca="false">1-(D103/C103)</f>
        <v>0</v>
      </c>
    </row>
    <row r="104" customFormat="false" ht="15" hidden="false" customHeight="false" outlineLevel="0" collapsed="false">
      <c r="A104" s="20" t="s">
        <v>291</v>
      </c>
      <c r="B104" s="20" t="s">
        <v>983</v>
      </c>
      <c r="C104" s="27" t="n">
        <v>172</v>
      </c>
      <c r="D104" s="27" t="n">
        <v>165</v>
      </c>
      <c r="E104" s="27" t="n">
        <v>7</v>
      </c>
      <c r="F104" s="12" t="n">
        <f aca="false">1-(D104/C104)</f>
        <v>0.0406976744186046</v>
      </c>
    </row>
    <row r="105" customFormat="false" ht="15" hidden="false" customHeight="false" outlineLevel="0" collapsed="false">
      <c r="A105" s="20" t="s">
        <v>293</v>
      </c>
      <c r="B105" s="20" t="s">
        <v>984</v>
      </c>
      <c r="C105" s="27" t="n">
        <v>181</v>
      </c>
      <c r="D105" s="27" t="n">
        <v>168</v>
      </c>
      <c r="E105" s="27" t="n">
        <v>13</v>
      </c>
      <c r="F105" s="12" t="n">
        <f aca="false">1-(D105/C105)</f>
        <v>0.0718232044198895</v>
      </c>
    </row>
    <row r="106" customFormat="false" ht="15" hidden="false" customHeight="false" outlineLevel="0" collapsed="false">
      <c r="A106" s="20" t="s">
        <v>295</v>
      </c>
      <c r="B106" s="20" t="s">
        <v>985</v>
      </c>
      <c r="C106" s="27" t="n">
        <v>127</v>
      </c>
      <c r="D106" s="27" t="n">
        <v>115</v>
      </c>
      <c r="E106" s="27" t="n">
        <v>12</v>
      </c>
      <c r="F106" s="12" t="n">
        <f aca="false">1-(D106/C106)</f>
        <v>0.094488188976378</v>
      </c>
    </row>
    <row r="107" customFormat="false" ht="15" hidden="false" customHeight="false" outlineLevel="0" collapsed="false">
      <c r="A107" s="20" t="s">
        <v>297</v>
      </c>
      <c r="B107" s="20" t="s">
        <v>986</v>
      </c>
      <c r="C107" s="27" t="n">
        <v>85</v>
      </c>
      <c r="D107" s="27" t="n">
        <v>77</v>
      </c>
      <c r="E107" s="27" t="n">
        <v>8</v>
      </c>
      <c r="F107" s="12" t="n">
        <f aca="false">1-(D107/C107)</f>
        <v>0.0941176470588235</v>
      </c>
    </row>
    <row r="108" customFormat="false" ht="15" hidden="false" customHeight="false" outlineLevel="0" collapsed="false">
      <c r="A108" s="20" t="s">
        <v>299</v>
      </c>
      <c r="B108" s="20" t="s">
        <v>987</v>
      </c>
      <c r="C108" s="27" t="n">
        <v>62</v>
      </c>
      <c r="D108" s="27" t="n">
        <v>60</v>
      </c>
      <c r="E108" s="27" t="n">
        <v>2</v>
      </c>
      <c r="F108" s="12" t="n">
        <f aca="false">1-(D108/C108)</f>
        <v>0.032258064516129</v>
      </c>
    </row>
    <row r="109" customFormat="false" ht="15" hidden="false" customHeight="false" outlineLevel="0" collapsed="false">
      <c r="A109" s="20" t="s">
        <v>301</v>
      </c>
      <c r="B109" s="20" t="s">
        <v>988</v>
      </c>
      <c r="C109" s="27" t="n">
        <v>85</v>
      </c>
      <c r="D109" s="27" t="n">
        <v>84</v>
      </c>
      <c r="E109" s="27" t="s">
        <v>948</v>
      </c>
      <c r="F109" s="12" t="n">
        <f aca="false">1-(D109/C109)</f>
        <v>0.0117647058823529</v>
      </c>
    </row>
    <row r="110" customFormat="false" ht="15" hidden="false" customHeight="false" outlineLevel="0" collapsed="false">
      <c r="A110" s="20" t="s">
        <v>303</v>
      </c>
      <c r="B110" s="20" t="s">
        <v>989</v>
      </c>
      <c r="C110" s="27" t="n">
        <v>139</v>
      </c>
      <c r="D110" s="27" t="n">
        <v>135</v>
      </c>
      <c r="E110" s="27" t="n">
        <v>4</v>
      </c>
      <c r="F110" s="12" t="n">
        <f aca="false">1-(D110/C110)</f>
        <v>0.0287769784172662</v>
      </c>
    </row>
    <row r="111" customFormat="false" ht="15" hidden="false" customHeight="false" outlineLevel="0" collapsed="false">
      <c r="A111" s="20" t="s">
        <v>305</v>
      </c>
      <c r="B111" s="20" t="s">
        <v>990</v>
      </c>
      <c r="C111" s="27" t="n">
        <v>85</v>
      </c>
      <c r="D111" s="27" t="n">
        <v>79</v>
      </c>
      <c r="E111" s="27" t="n">
        <v>6</v>
      </c>
      <c r="F111" s="12" t="n">
        <f aca="false">1-(D111/C111)</f>
        <v>0.0705882352941176</v>
      </c>
    </row>
    <row r="112" customFormat="false" ht="15" hidden="false" customHeight="false" outlineLevel="0" collapsed="false">
      <c r="A112" s="20" t="s">
        <v>307</v>
      </c>
      <c r="B112" s="20" t="s">
        <v>991</v>
      </c>
      <c r="C112" s="27" t="n">
        <v>115</v>
      </c>
      <c r="D112" s="27" t="n">
        <v>105</v>
      </c>
      <c r="E112" s="27" t="n">
        <v>9</v>
      </c>
      <c r="F112" s="12" t="n">
        <f aca="false">1-(D112/C112)</f>
        <v>0.0869565217391305</v>
      </c>
    </row>
    <row r="113" customFormat="false" ht="15" hidden="false" customHeight="false" outlineLevel="0" collapsed="false">
      <c r="A113" s="20" t="s">
        <v>309</v>
      </c>
      <c r="B113" s="20" t="s">
        <v>992</v>
      </c>
      <c r="C113" s="27" t="n">
        <v>84</v>
      </c>
      <c r="D113" s="27" t="n">
        <v>79</v>
      </c>
      <c r="E113" s="27" t="n">
        <v>5</v>
      </c>
      <c r="F113" s="12" t="n">
        <f aca="false">1-(D113/C113)</f>
        <v>0.0595238095238095</v>
      </c>
    </row>
    <row r="114" customFormat="false" ht="15" hidden="false" customHeight="false" outlineLevel="0" collapsed="false">
      <c r="A114" s="20" t="s">
        <v>311</v>
      </c>
      <c r="B114" s="20" t="s">
        <v>993</v>
      </c>
      <c r="C114" s="27" t="n">
        <v>82</v>
      </c>
      <c r="D114" s="27" t="n">
        <v>80</v>
      </c>
      <c r="E114" s="27" t="n">
        <v>3</v>
      </c>
      <c r="F114" s="12" t="n">
        <f aca="false">1-(D114/C114)</f>
        <v>0.024390243902439</v>
      </c>
    </row>
    <row r="115" customFormat="false" ht="15" hidden="false" customHeight="false" outlineLevel="0" collapsed="false">
      <c r="A115" s="20" t="s">
        <v>313</v>
      </c>
      <c r="B115" s="20" t="s">
        <v>994</v>
      </c>
      <c r="C115" s="27" t="n">
        <v>126</v>
      </c>
      <c r="D115" s="27" t="n">
        <v>114</v>
      </c>
      <c r="E115" s="27" t="n">
        <v>12</v>
      </c>
      <c r="F115" s="12" t="n">
        <f aca="false">1-(D115/C115)</f>
        <v>0.0952380952380952</v>
      </c>
    </row>
    <row r="116" customFormat="false" ht="15" hidden="false" customHeight="false" outlineLevel="0" collapsed="false">
      <c r="A116" s="20" t="s">
        <v>315</v>
      </c>
      <c r="B116" s="20" t="s">
        <v>995</v>
      </c>
      <c r="C116" s="27" t="n">
        <v>115</v>
      </c>
      <c r="D116" s="27" t="n">
        <v>113</v>
      </c>
      <c r="E116" s="27" t="n">
        <v>2</v>
      </c>
      <c r="F116" s="12" t="n">
        <f aca="false">1-(D116/C116)</f>
        <v>0.0173913043478261</v>
      </c>
    </row>
    <row r="117" customFormat="false" ht="15" hidden="false" customHeight="false" outlineLevel="0" collapsed="false">
      <c r="A117" s="20" t="s">
        <v>317</v>
      </c>
      <c r="B117" s="20" t="s">
        <v>996</v>
      </c>
      <c r="C117" s="27" t="n">
        <v>86</v>
      </c>
      <c r="D117" s="27" t="n">
        <v>83</v>
      </c>
      <c r="E117" s="27" t="n">
        <v>3</v>
      </c>
      <c r="F117" s="12" t="n">
        <f aca="false">1-(D117/C117)</f>
        <v>0.0348837209302325</v>
      </c>
    </row>
    <row r="118" customFormat="false" ht="15" hidden="false" customHeight="false" outlineLevel="0" collapsed="false">
      <c r="A118" s="20" t="s">
        <v>319</v>
      </c>
      <c r="B118" s="20" t="s">
        <v>997</v>
      </c>
      <c r="C118" s="27" t="n">
        <v>174</v>
      </c>
      <c r="D118" s="27" t="n">
        <v>161</v>
      </c>
      <c r="E118" s="27" t="n">
        <v>13</v>
      </c>
      <c r="F118" s="12" t="n">
        <f aca="false">1-(D118/C118)</f>
        <v>0.0747126436781609</v>
      </c>
    </row>
    <row r="119" customFormat="false" ht="15" hidden="false" customHeight="false" outlineLevel="0" collapsed="false">
      <c r="A119" s="20" t="s">
        <v>321</v>
      </c>
      <c r="B119" s="20" t="s">
        <v>998</v>
      </c>
      <c r="C119" s="27" t="n">
        <v>116</v>
      </c>
      <c r="D119" s="27" t="n">
        <v>112</v>
      </c>
      <c r="E119" s="27" t="n">
        <v>4</v>
      </c>
      <c r="F119" s="12" t="n">
        <f aca="false">1-(D119/C119)</f>
        <v>0.0344827586206896</v>
      </c>
    </row>
    <row r="120" customFormat="false" ht="15" hidden="false" customHeight="false" outlineLevel="0" collapsed="false">
      <c r="A120" s="20" t="s">
        <v>323</v>
      </c>
      <c r="B120" s="20" t="s">
        <v>999</v>
      </c>
      <c r="C120" s="27" t="n">
        <v>129</v>
      </c>
      <c r="D120" s="27" t="n">
        <v>126</v>
      </c>
      <c r="E120" s="27" t="n">
        <v>4</v>
      </c>
      <c r="F120" s="12" t="n">
        <f aca="false">1-(D120/C120)</f>
        <v>0.0232558139534884</v>
      </c>
    </row>
    <row r="121" customFormat="false" ht="15" hidden="false" customHeight="false" outlineLevel="0" collapsed="false">
      <c r="A121" s="20" t="s">
        <v>325</v>
      </c>
      <c r="B121" s="20" t="s">
        <v>1000</v>
      </c>
      <c r="C121" s="27" t="n">
        <v>114</v>
      </c>
      <c r="D121" s="27" t="n">
        <v>113</v>
      </c>
      <c r="E121" s="27" t="s">
        <v>948</v>
      </c>
      <c r="F121" s="12" t="n">
        <f aca="false">1-(D121/C121)</f>
        <v>0.00877192982456143</v>
      </c>
    </row>
    <row r="122" customFormat="false" ht="15" hidden="false" customHeight="false" outlineLevel="0" collapsed="false">
      <c r="A122" s="20" t="s">
        <v>327</v>
      </c>
      <c r="B122" s="20" t="s">
        <v>1001</v>
      </c>
      <c r="C122" s="27" t="n">
        <v>84</v>
      </c>
      <c r="D122" s="27" t="n">
        <v>80</v>
      </c>
      <c r="E122" s="27" t="n">
        <v>4</v>
      </c>
      <c r="F122" s="12" t="n">
        <f aca="false">1-(D122/C122)</f>
        <v>0.0476190476190477</v>
      </c>
    </row>
    <row r="123" customFormat="false" ht="15" hidden="false" customHeight="false" outlineLevel="0" collapsed="false">
      <c r="A123" s="20" t="s">
        <v>329</v>
      </c>
      <c r="B123" s="20" t="s">
        <v>1002</v>
      </c>
      <c r="C123" s="27" t="n">
        <v>92</v>
      </c>
      <c r="D123" s="27" t="n">
        <v>86</v>
      </c>
      <c r="E123" s="27" t="n">
        <v>7</v>
      </c>
      <c r="F123" s="12" t="n">
        <f aca="false">1-(D123/C123)</f>
        <v>0.0652173913043478</v>
      </c>
    </row>
    <row r="124" customFormat="false" ht="15" hidden="false" customHeight="false" outlineLevel="0" collapsed="false">
      <c r="A124" s="20" t="s">
        <v>331</v>
      </c>
      <c r="B124" s="20" t="s">
        <v>1003</v>
      </c>
      <c r="C124" s="27" t="n">
        <v>122</v>
      </c>
      <c r="D124" s="27" t="n">
        <v>116</v>
      </c>
      <c r="E124" s="27" t="n">
        <v>5</v>
      </c>
      <c r="F124" s="12" t="n">
        <f aca="false">1-(D124/C124)</f>
        <v>0.0491803278688525</v>
      </c>
    </row>
    <row r="125" customFormat="false" ht="15" hidden="false" customHeight="false" outlineLevel="0" collapsed="false">
      <c r="A125" s="20" t="s">
        <v>333</v>
      </c>
      <c r="B125" s="20" t="s">
        <v>1004</v>
      </c>
      <c r="C125" s="27" t="n">
        <v>177</v>
      </c>
      <c r="D125" s="27" t="n">
        <v>172</v>
      </c>
      <c r="E125" s="27" t="n">
        <v>5</v>
      </c>
      <c r="F125" s="12" t="n">
        <f aca="false">1-(D125/C125)</f>
        <v>0.0282485875706214</v>
      </c>
    </row>
    <row r="126" customFormat="false" ht="15" hidden="false" customHeight="false" outlineLevel="0" collapsed="false">
      <c r="A126" s="20" t="s">
        <v>335</v>
      </c>
      <c r="B126" s="20" t="s">
        <v>1005</v>
      </c>
      <c r="C126" s="27" t="n">
        <v>94</v>
      </c>
      <c r="D126" s="27" t="n">
        <v>87</v>
      </c>
      <c r="E126" s="27" t="n">
        <v>7</v>
      </c>
      <c r="F126" s="12" t="n">
        <f aca="false">1-(D126/C126)</f>
        <v>0.074468085106383</v>
      </c>
    </row>
    <row r="127" customFormat="false" ht="15" hidden="false" customHeight="false" outlineLevel="0" collapsed="false">
      <c r="A127" s="20" t="s">
        <v>337</v>
      </c>
      <c r="B127" s="20" t="s">
        <v>1006</v>
      </c>
      <c r="C127" s="27" t="n">
        <v>119</v>
      </c>
      <c r="D127" s="27" t="n">
        <v>115</v>
      </c>
      <c r="E127" s="27" t="n">
        <v>4</v>
      </c>
      <c r="F127" s="12" t="n">
        <f aca="false">1-(D127/C127)</f>
        <v>0.0336134453781513</v>
      </c>
    </row>
    <row r="128" customFormat="false" ht="15" hidden="false" customHeight="false" outlineLevel="0" collapsed="false">
      <c r="A128" s="20" t="s">
        <v>339</v>
      </c>
      <c r="B128" s="20" t="s">
        <v>1007</v>
      </c>
      <c r="C128" s="27" t="n">
        <v>117</v>
      </c>
      <c r="D128" s="27" t="n">
        <v>116</v>
      </c>
      <c r="E128" s="27" t="s">
        <v>948</v>
      </c>
      <c r="F128" s="12" t="n">
        <f aca="false">1-(D128/C128)</f>
        <v>0.00854700854700852</v>
      </c>
    </row>
    <row r="129" customFormat="false" ht="15" hidden="false" customHeight="false" outlineLevel="0" collapsed="false">
      <c r="A129" s="20" t="s">
        <v>341</v>
      </c>
      <c r="B129" s="20" t="s">
        <v>1008</v>
      </c>
      <c r="C129" s="27" t="n">
        <v>96</v>
      </c>
      <c r="D129" s="27" t="n">
        <v>91</v>
      </c>
      <c r="E129" s="27" t="n">
        <v>5</v>
      </c>
      <c r="F129" s="12" t="n">
        <f aca="false">1-(D129/C129)</f>
        <v>0.0520833333333334</v>
      </c>
    </row>
    <row r="130" customFormat="false" ht="15" hidden="false" customHeight="false" outlineLevel="0" collapsed="false">
      <c r="A130" s="20" t="s">
        <v>343</v>
      </c>
      <c r="B130" s="20" t="s">
        <v>1009</v>
      </c>
      <c r="C130" s="27" t="n">
        <v>150</v>
      </c>
      <c r="D130" s="27" t="n">
        <v>138</v>
      </c>
      <c r="E130" s="27" t="n">
        <v>11</v>
      </c>
      <c r="F130" s="12" t="n">
        <f aca="false">1-(D130/C130)</f>
        <v>0.08</v>
      </c>
    </row>
    <row r="131" customFormat="false" ht="15" hidden="false" customHeight="false" outlineLevel="0" collapsed="false">
      <c r="A131" s="20" t="s">
        <v>345</v>
      </c>
      <c r="B131" s="20" t="s">
        <v>1010</v>
      </c>
      <c r="C131" s="27" t="n">
        <v>102</v>
      </c>
      <c r="D131" s="27" t="n">
        <v>93</v>
      </c>
      <c r="E131" s="27" t="n">
        <v>9</v>
      </c>
      <c r="F131" s="12" t="n">
        <f aca="false">1-(D131/C131)</f>
        <v>0.0882352941176471</v>
      </c>
    </row>
    <row r="132" customFormat="false" ht="15" hidden="false" customHeight="false" outlineLevel="0" collapsed="false">
      <c r="A132" s="20" t="s">
        <v>347</v>
      </c>
      <c r="B132" s="20" t="s">
        <v>1011</v>
      </c>
      <c r="C132" s="27" t="n">
        <v>131</v>
      </c>
      <c r="D132" s="27" t="n">
        <v>128</v>
      </c>
      <c r="E132" s="27" t="n">
        <v>3</v>
      </c>
      <c r="F132" s="12" t="n">
        <f aca="false">1-(D132/C132)</f>
        <v>0.0229007633587787</v>
      </c>
    </row>
    <row r="133" customFormat="false" ht="15" hidden="false" customHeight="false" outlineLevel="0" collapsed="false">
      <c r="A133" s="20" t="s">
        <v>349</v>
      </c>
      <c r="B133" s="20" t="s">
        <v>1012</v>
      </c>
      <c r="C133" s="27" t="n">
        <v>91</v>
      </c>
      <c r="D133" s="27" t="n">
        <v>81</v>
      </c>
      <c r="E133" s="27" t="n">
        <v>9</v>
      </c>
      <c r="F133" s="12" t="n">
        <f aca="false">1-(D133/C133)</f>
        <v>0.10989010989011</v>
      </c>
    </row>
    <row r="134" customFormat="false" ht="15" hidden="false" customHeight="false" outlineLevel="0" collapsed="false">
      <c r="A134" s="20" t="s">
        <v>351</v>
      </c>
      <c r="B134" s="20" t="s">
        <v>1013</v>
      </c>
      <c r="C134" s="27" t="n">
        <v>97</v>
      </c>
      <c r="D134" s="27" t="n">
        <v>86</v>
      </c>
      <c r="E134" s="27" t="n">
        <v>11</v>
      </c>
      <c r="F134" s="12" t="n">
        <f aca="false">1-(D134/C134)</f>
        <v>0.11340206185567</v>
      </c>
    </row>
    <row r="135" customFormat="false" ht="15" hidden="false" customHeight="false" outlineLevel="0" collapsed="false">
      <c r="A135" s="20" t="s">
        <v>353</v>
      </c>
      <c r="B135" s="20" t="s">
        <v>1014</v>
      </c>
      <c r="C135" s="27" t="n">
        <v>124</v>
      </c>
      <c r="D135" s="27" t="n">
        <v>117</v>
      </c>
      <c r="E135" s="27" t="n">
        <v>7</v>
      </c>
      <c r="F135" s="12" t="n">
        <f aca="false">1-(D135/C135)</f>
        <v>0.0564516129032258</v>
      </c>
    </row>
    <row r="136" customFormat="false" ht="15" hidden="false" customHeight="false" outlineLevel="0" collapsed="false">
      <c r="A136" s="20" t="s">
        <v>355</v>
      </c>
      <c r="B136" s="20" t="s">
        <v>1015</v>
      </c>
      <c r="C136" s="27" t="n">
        <v>156</v>
      </c>
      <c r="D136" s="27" t="n">
        <v>147</v>
      </c>
      <c r="E136" s="27" t="n">
        <v>9</v>
      </c>
      <c r="F136" s="12" t="n">
        <f aca="false">1-(D136/C136)</f>
        <v>0.0576923076923077</v>
      </c>
    </row>
    <row r="137" customFormat="false" ht="15" hidden="false" customHeight="false" outlineLevel="0" collapsed="false">
      <c r="A137" s="20" t="s">
        <v>357</v>
      </c>
      <c r="B137" s="20" t="s">
        <v>1016</v>
      </c>
      <c r="C137" s="27" t="n">
        <v>103</v>
      </c>
      <c r="D137" s="27" t="n">
        <v>89</v>
      </c>
      <c r="E137" s="27" t="n">
        <v>15</v>
      </c>
      <c r="F137" s="12" t="n">
        <f aca="false">1-(D137/C137)</f>
        <v>0.135922330097087</v>
      </c>
    </row>
    <row r="138" customFormat="false" ht="15" hidden="false" customHeight="false" outlineLevel="0" collapsed="false">
      <c r="A138" s="20" t="s">
        <v>359</v>
      </c>
      <c r="B138" s="20" t="s">
        <v>1017</v>
      </c>
      <c r="C138" s="27" t="n">
        <v>111</v>
      </c>
      <c r="D138" s="27" t="n">
        <v>102</v>
      </c>
      <c r="E138" s="27" t="n">
        <v>9</v>
      </c>
      <c r="F138" s="12" t="n">
        <f aca="false">1-(D138/C138)</f>
        <v>0.081081081081081</v>
      </c>
    </row>
    <row r="139" customFormat="false" ht="15" hidden="false" customHeight="false" outlineLevel="0" collapsed="false">
      <c r="A139" s="20" t="s">
        <v>361</v>
      </c>
      <c r="B139" s="20" t="s">
        <v>1018</v>
      </c>
      <c r="C139" s="27" t="n">
        <v>106</v>
      </c>
      <c r="D139" s="27" t="n">
        <v>92</v>
      </c>
      <c r="E139" s="27" t="n">
        <v>14</v>
      </c>
      <c r="F139" s="12" t="n">
        <f aca="false">1-(D139/C139)</f>
        <v>0.132075471698113</v>
      </c>
    </row>
    <row r="140" customFormat="false" ht="15" hidden="false" customHeight="false" outlineLevel="0" collapsed="false">
      <c r="A140" s="20" t="s">
        <v>363</v>
      </c>
      <c r="B140" s="20" t="s">
        <v>1019</v>
      </c>
      <c r="C140" s="27" t="n">
        <v>162</v>
      </c>
      <c r="D140" s="27" t="n">
        <v>144</v>
      </c>
      <c r="E140" s="27" t="n">
        <v>18</v>
      </c>
      <c r="F140" s="12" t="n">
        <f aca="false">1-(D140/C140)</f>
        <v>0.111111111111111</v>
      </c>
    </row>
    <row r="141" customFormat="false" ht="15" hidden="false" customHeight="false" outlineLevel="0" collapsed="false">
      <c r="A141" s="20" t="s">
        <v>365</v>
      </c>
      <c r="B141" s="20" t="s">
        <v>1020</v>
      </c>
      <c r="C141" s="27" t="n">
        <v>118</v>
      </c>
      <c r="D141" s="27" t="n">
        <v>111</v>
      </c>
      <c r="E141" s="27" t="n">
        <v>6</v>
      </c>
      <c r="F141" s="12" t="n">
        <f aca="false">1-(D141/C141)</f>
        <v>0.059322033898305</v>
      </c>
    </row>
    <row r="142" customFormat="false" ht="15" hidden="false" customHeight="false" outlineLevel="0" collapsed="false">
      <c r="A142" s="20" t="s">
        <v>367</v>
      </c>
      <c r="B142" s="20" t="s">
        <v>1021</v>
      </c>
      <c r="C142" s="27" t="n">
        <v>108</v>
      </c>
      <c r="D142" s="27" t="n">
        <v>106</v>
      </c>
      <c r="E142" s="27" t="n">
        <v>3</v>
      </c>
      <c r="F142" s="12" t="n">
        <f aca="false">1-(D142/C142)</f>
        <v>0.0185185185185185</v>
      </c>
    </row>
    <row r="143" customFormat="false" ht="15" hidden="false" customHeight="false" outlineLevel="0" collapsed="false">
      <c r="A143" s="20" t="s">
        <v>369</v>
      </c>
      <c r="B143" s="20" t="s">
        <v>1022</v>
      </c>
      <c r="C143" s="27" t="n">
        <v>141</v>
      </c>
      <c r="D143" s="27" t="n">
        <v>137</v>
      </c>
      <c r="E143" s="27" t="n">
        <v>4</v>
      </c>
      <c r="F143" s="12" t="n">
        <f aca="false">1-(D143/C143)</f>
        <v>0.0283687943262412</v>
      </c>
    </row>
    <row r="144" customFormat="false" ht="15" hidden="false" customHeight="false" outlineLevel="0" collapsed="false">
      <c r="A144" s="20" t="s">
        <v>371</v>
      </c>
      <c r="B144" s="20" t="s">
        <v>1023</v>
      </c>
      <c r="C144" s="27" t="n">
        <v>138</v>
      </c>
      <c r="D144" s="27" t="n">
        <v>132</v>
      </c>
      <c r="E144" s="27" t="n">
        <v>6</v>
      </c>
      <c r="F144" s="12" t="n">
        <f aca="false">1-(D144/C144)</f>
        <v>0.0434782608695652</v>
      </c>
    </row>
    <row r="145" customFormat="false" ht="15" hidden="false" customHeight="false" outlineLevel="0" collapsed="false">
      <c r="A145" s="20" t="s">
        <v>373</v>
      </c>
      <c r="B145" s="20" t="s">
        <v>1024</v>
      </c>
      <c r="C145" s="27" t="n">
        <v>125</v>
      </c>
      <c r="D145" s="27" t="n">
        <v>121</v>
      </c>
      <c r="E145" s="27" t="n">
        <v>4</v>
      </c>
      <c r="F145" s="12" t="n">
        <f aca="false">1-(D145/C145)</f>
        <v>0.032</v>
      </c>
    </row>
    <row r="146" customFormat="false" ht="15" hidden="false" customHeight="false" outlineLevel="0" collapsed="false">
      <c r="A146" s="20" t="s">
        <v>375</v>
      </c>
      <c r="B146" s="20" t="s">
        <v>1025</v>
      </c>
      <c r="C146" s="27" t="n">
        <v>114</v>
      </c>
      <c r="D146" s="27" t="n">
        <v>106</v>
      </c>
      <c r="E146" s="27" t="n">
        <v>9</v>
      </c>
      <c r="F146" s="12" t="n">
        <f aca="false">1-(D146/C146)</f>
        <v>0.0701754385964912</v>
      </c>
    </row>
    <row r="147" customFormat="false" ht="15" hidden="false" customHeight="false" outlineLevel="0" collapsed="false">
      <c r="A147" s="20" t="s">
        <v>377</v>
      </c>
      <c r="B147" s="20" t="s">
        <v>1026</v>
      </c>
      <c r="C147" s="27" t="n">
        <v>86</v>
      </c>
      <c r="D147" s="27" t="n">
        <v>82</v>
      </c>
      <c r="E147" s="27" t="n">
        <v>4</v>
      </c>
      <c r="F147" s="12" t="n">
        <f aca="false">1-(D147/C147)</f>
        <v>0.0465116279069767</v>
      </c>
    </row>
    <row r="148" customFormat="false" ht="15" hidden="false" customHeight="false" outlineLevel="0" collapsed="false">
      <c r="A148" s="20" t="s">
        <v>379</v>
      </c>
      <c r="B148" s="20" t="s">
        <v>1027</v>
      </c>
      <c r="C148" s="27" t="n">
        <v>110</v>
      </c>
      <c r="D148" s="27" t="n">
        <v>105</v>
      </c>
      <c r="E148" s="27" t="n">
        <v>5</v>
      </c>
      <c r="F148" s="12" t="n">
        <f aca="false">1-(D148/C148)</f>
        <v>0.0454545454545454</v>
      </c>
    </row>
    <row r="149" customFormat="false" ht="15" hidden="false" customHeight="false" outlineLevel="0" collapsed="false">
      <c r="A149" s="20" t="s">
        <v>381</v>
      </c>
      <c r="B149" s="20" t="s">
        <v>1028</v>
      </c>
      <c r="C149" s="27" t="n">
        <v>76</v>
      </c>
      <c r="D149" s="27" t="n">
        <v>72</v>
      </c>
      <c r="E149" s="27" t="n">
        <v>4</v>
      </c>
      <c r="F149" s="12" t="n">
        <f aca="false">1-(D149/C149)</f>
        <v>0.0526315789473685</v>
      </c>
    </row>
    <row r="150" customFormat="false" ht="15" hidden="false" customHeight="false" outlineLevel="0" collapsed="false">
      <c r="A150" s="20" t="s">
        <v>383</v>
      </c>
      <c r="B150" s="20" t="s">
        <v>1029</v>
      </c>
      <c r="C150" s="27" t="n">
        <v>79</v>
      </c>
      <c r="D150" s="27" t="n">
        <v>72</v>
      </c>
      <c r="E150" s="27" t="n">
        <v>8</v>
      </c>
      <c r="F150" s="12" t="n">
        <f aca="false">1-(D150/C150)</f>
        <v>0.0886075949367089</v>
      </c>
    </row>
    <row r="151" customFormat="false" ht="15" hidden="false" customHeight="false" outlineLevel="0" collapsed="false">
      <c r="A151" s="20" t="s">
        <v>385</v>
      </c>
      <c r="B151" s="20" t="s">
        <v>1030</v>
      </c>
      <c r="C151" s="27" t="n">
        <v>140</v>
      </c>
      <c r="D151" s="27" t="n">
        <v>134</v>
      </c>
      <c r="E151" s="27" t="n">
        <v>6</v>
      </c>
      <c r="F151" s="12" t="n">
        <f aca="false">1-(D151/C151)</f>
        <v>0.0428571428571428</v>
      </c>
    </row>
    <row r="152" customFormat="false" ht="15" hidden="false" customHeight="false" outlineLevel="0" collapsed="false">
      <c r="A152" s="20" t="s">
        <v>387</v>
      </c>
      <c r="B152" s="20" t="s">
        <v>1031</v>
      </c>
      <c r="C152" s="27" t="n">
        <v>89</v>
      </c>
      <c r="D152" s="27" t="n">
        <v>79</v>
      </c>
      <c r="E152" s="27" t="n">
        <v>11</v>
      </c>
      <c r="F152" s="12" t="n">
        <f aca="false">1-(D152/C152)</f>
        <v>0.112359550561798</v>
      </c>
    </row>
    <row r="153" customFormat="false" ht="15" hidden="false" customHeight="false" outlineLevel="0" collapsed="false">
      <c r="A153" s="20" t="s">
        <v>389</v>
      </c>
      <c r="B153" s="20" t="s">
        <v>1032</v>
      </c>
      <c r="C153" s="27" t="n">
        <v>139</v>
      </c>
      <c r="D153" s="27" t="n">
        <v>126</v>
      </c>
      <c r="E153" s="27" t="n">
        <v>13</v>
      </c>
      <c r="F153" s="12" t="n">
        <f aca="false">1-(D153/C153)</f>
        <v>0.0935251798561151</v>
      </c>
    </row>
    <row r="154" customFormat="false" ht="15" hidden="false" customHeight="false" outlineLevel="0" collapsed="false">
      <c r="A154" s="20" t="s">
        <v>391</v>
      </c>
      <c r="B154" s="20" t="s">
        <v>1033</v>
      </c>
      <c r="C154" s="27" t="n">
        <v>57</v>
      </c>
      <c r="D154" s="27" t="n">
        <v>57</v>
      </c>
      <c r="E154" s="27" t="s">
        <v>950</v>
      </c>
      <c r="F154" s="12" t="n">
        <f aca="false">1-(D154/C154)</f>
        <v>0</v>
      </c>
    </row>
    <row r="155" customFormat="false" ht="15" hidden="false" customHeight="false" outlineLevel="0" collapsed="false">
      <c r="A155" s="20" t="s">
        <v>393</v>
      </c>
      <c r="B155" s="20" t="s">
        <v>1034</v>
      </c>
      <c r="C155" s="27" t="n">
        <v>69</v>
      </c>
      <c r="D155" s="27" t="n">
        <v>67</v>
      </c>
      <c r="E155" s="27" t="n">
        <v>1</v>
      </c>
      <c r="F155" s="12" t="n">
        <f aca="false">1-(D155/C155)</f>
        <v>0.0289855072463768</v>
      </c>
    </row>
    <row r="156" customFormat="false" ht="15" hidden="false" customHeight="false" outlineLevel="0" collapsed="false">
      <c r="A156" s="20" t="s">
        <v>395</v>
      </c>
      <c r="B156" s="20" t="s">
        <v>1035</v>
      </c>
      <c r="C156" s="27" t="n">
        <v>109</v>
      </c>
      <c r="D156" s="27" t="n">
        <v>107</v>
      </c>
      <c r="E156" s="27" t="n">
        <v>1</v>
      </c>
      <c r="F156" s="12" t="n">
        <f aca="false">1-(D156/C156)</f>
        <v>0.018348623853211</v>
      </c>
    </row>
    <row r="157" customFormat="false" ht="15" hidden="false" customHeight="false" outlineLevel="0" collapsed="false">
      <c r="A157" s="20" t="s">
        <v>397</v>
      </c>
      <c r="B157" s="20" t="s">
        <v>1036</v>
      </c>
      <c r="C157" s="27" t="n">
        <v>111</v>
      </c>
      <c r="D157" s="27" t="n">
        <v>106</v>
      </c>
      <c r="E157" s="27" t="n">
        <v>5</v>
      </c>
      <c r="F157" s="12" t="n">
        <f aca="false">1-(D157/C157)</f>
        <v>0.045045045045045</v>
      </c>
    </row>
    <row r="158" customFormat="false" ht="15" hidden="false" customHeight="false" outlineLevel="0" collapsed="false">
      <c r="A158" s="20" t="s">
        <v>399</v>
      </c>
      <c r="B158" s="20" t="s">
        <v>1037</v>
      </c>
      <c r="C158" s="27" t="n">
        <v>108</v>
      </c>
      <c r="D158" s="27" t="n">
        <v>107</v>
      </c>
      <c r="E158" s="27" t="s">
        <v>948</v>
      </c>
      <c r="F158" s="12" t="n">
        <f aca="false">1-(D158/C158)</f>
        <v>0.0092592592592593</v>
      </c>
    </row>
    <row r="159" customFormat="false" ht="15" hidden="false" customHeight="false" outlineLevel="0" collapsed="false">
      <c r="A159" s="20" t="s">
        <v>401</v>
      </c>
      <c r="B159" s="20" t="s">
        <v>1038</v>
      </c>
      <c r="C159" s="27" t="n">
        <v>96</v>
      </c>
      <c r="D159" s="27" t="n">
        <v>94</v>
      </c>
      <c r="E159" s="27" t="n">
        <v>2</v>
      </c>
      <c r="F159" s="12" t="n">
        <f aca="false">1-(D159/C159)</f>
        <v>0.0208333333333334</v>
      </c>
    </row>
    <row r="160" customFormat="false" ht="15" hidden="false" customHeight="false" outlineLevel="0" collapsed="false">
      <c r="A160" s="20" t="s">
        <v>403</v>
      </c>
      <c r="B160" s="20" t="s">
        <v>1039</v>
      </c>
      <c r="C160" s="27" t="n">
        <v>175</v>
      </c>
      <c r="D160" s="27" t="n">
        <v>161</v>
      </c>
      <c r="E160" s="27" t="n">
        <v>14</v>
      </c>
      <c r="F160" s="12" t="n">
        <f aca="false">1-(D160/C160)</f>
        <v>0.08</v>
      </c>
    </row>
    <row r="161" customFormat="false" ht="15" hidden="false" customHeight="false" outlineLevel="0" collapsed="false">
      <c r="A161" s="20" t="s">
        <v>405</v>
      </c>
      <c r="B161" s="20" t="s">
        <v>1040</v>
      </c>
      <c r="C161" s="27" t="n">
        <v>88</v>
      </c>
      <c r="D161" s="27" t="n">
        <v>87</v>
      </c>
      <c r="E161" s="27" t="s">
        <v>948</v>
      </c>
      <c r="F161" s="12" t="n">
        <f aca="false">1-(D161/C161)</f>
        <v>0.0113636363636364</v>
      </c>
    </row>
    <row r="162" customFormat="false" ht="15" hidden="false" customHeight="false" outlineLevel="0" collapsed="false">
      <c r="A162" s="20" t="s">
        <v>407</v>
      </c>
      <c r="B162" s="20" t="s">
        <v>1041</v>
      </c>
      <c r="C162" s="27" t="n">
        <v>108</v>
      </c>
      <c r="D162" s="27" t="n">
        <v>104</v>
      </c>
      <c r="E162" s="27" t="n">
        <v>4</v>
      </c>
      <c r="F162" s="12" t="n">
        <f aca="false">1-(D162/C162)</f>
        <v>0.0370370370370371</v>
      </c>
    </row>
    <row r="163" customFormat="false" ht="15" hidden="false" customHeight="false" outlineLevel="0" collapsed="false">
      <c r="A163" s="20" t="s">
        <v>409</v>
      </c>
      <c r="B163" s="20" t="s">
        <v>1042</v>
      </c>
      <c r="C163" s="27" t="n">
        <v>51</v>
      </c>
      <c r="D163" s="27" t="n">
        <v>51</v>
      </c>
      <c r="E163" s="27" t="s">
        <v>950</v>
      </c>
      <c r="F163" s="12" t="n">
        <f aca="false">1-(D163/C163)</f>
        <v>0</v>
      </c>
    </row>
    <row r="164" customFormat="false" ht="15" hidden="false" customHeight="false" outlineLevel="0" collapsed="false">
      <c r="A164" s="20" t="s">
        <v>411</v>
      </c>
      <c r="B164" s="20" t="s">
        <v>1043</v>
      </c>
      <c r="C164" s="27" t="n">
        <v>96</v>
      </c>
      <c r="D164" s="27" t="n">
        <v>93</v>
      </c>
      <c r="E164" s="27" t="n">
        <v>3</v>
      </c>
      <c r="F164" s="12" t="n">
        <f aca="false">1-(D164/C164)</f>
        <v>0.03125</v>
      </c>
    </row>
    <row r="165" customFormat="false" ht="15" hidden="false" customHeight="false" outlineLevel="0" collapsed="false">
      <c r="A165" s="20" t="s">
        <v>413</v>
      </c>
      <c r="B165" s="20" t="s">
        <v>1044</v>
      </c>
      <c r="C165" s="27" t="n">
        <v>55</v>
      </c>
      <c r="D165" s="27" t="n">
        <v>53</v>
      </c>
      <c r="E165" s="27" t="n">
        <v>3</v>
      </c>
      <c r="F165" s="12" t="n">
        <f aca="false">1-(D165/C165)</f>
        <v>0.0363636363636364</v>
      </c>
    </row>
    <row r="166" customFormat="false" ht="15" hidden="false" customHeight="false" outlineLevel="0" collapsed="false">
      <c r="A166" s="20" t="s">
        <v>415</v>
      </c>
      <c r="B166" s="20" t="s">
        <v>1045</v>
      </c>
      <c r="C166" s="27" t="n">
        <v>66</v>
      </c>
      <c r="D166" s="27" t="n">
        <v>49</v>
      </c>
      <c r="E166" s="27" t="n">
        <v>17</v>
      </c>
      <c r="F166" s="12" t="n">
        <f aca="false">1-(D166/C166)</f>
        <v>0.257575757575758</v>
      </c>
    </row>
    <row r="167" customFormat="false" ht="15" hidden="false" customHeight="false" outlineLevel="0" collapsed="false">
      <c r="A167" s="20" t="s">
        <v>417</v>
      </c>
      <c r="B167" s="20" t="s">
        <v>1046</v>
      </c>
      <c r="C167" s="27" t="n">
        <v>135</v>
      </c>
      <c r="D167" s="27" t="n">
        <v>134</v>
      </c>
      <c r="E167" s="27" t="n">
        <v>1</v>
      </c>
      <c r="F167" s="12" t="n">
        <f aca="false">1-(D167/C167)</f>
        <v>0.00740740740740742</v>
      </c>
    </row>
    <row r="168" customFormat="false" ht="15" hidden="false" customHeight="false" outlineLevel="0" collapsed="false">
      <c r="A168" s="20" t="s">
        <v>419</v>
      </c>
      <c r="B168" s="20" t="s">
        <v>1047</v>
      </c>
      <c r="C168" s="27" t="n">
        <v>95</v>
      </c>
      <c r="D168" s="27" t="n">
        <v>86</v>
      </c>
      <c r="E168" s="27" t="n">
        <v>9</v>
      </c>
      <c r="F168" s="12" t="n">
        <f aca="false">1-(D168/C168)</f>
        <v>0.0947368421052631</v>
      </c>
    </row>
    <row r="169" customFormat="false" ht="15" hidden="false" customHeight="false" outlineLevel="0" collapsed="false">
      <c r="A169" s="20" t="s">
        <v>421</v>
      </c>
      <c r="B169" s="20" t="s">
        <v>1048</v>
      </c>
      <c r="C169" s="27" t="n">
        <v>110</v>
      </c>
      <c r="D169" s="27" t="n">
        <v>109</v>
      </c>
      <c r="E169" s="27" t="n">
        <v>2</v>
      </c>
      <c r="F169" s="12" t="n">
        <f aca="false">1-(D169/C169)</f>
        <v>0.00909090909090904</v>
      </c>
    </row>
    <row r="170" customFormat="false" ht="15" hidden="false" customHeight="false" outlineLevel="0" collapsed="false">
      <c r="A170" s="20" t="s">
        <v>423</v>
      </c>
      <c r="B170" s="20" t="s">
        <v>1049</v>
      </c>
      <c r="C170" s="27" t="n">
        <v>91</v>
      </c>
      <c r="D170" s="27" t="n">
        <v>83</v>
      </c>
      <c r="E170" s="27" t="n">
        <v>7</v>
      </c>
      <c r="F170" s="12" t="n">
        <f aca="false">1-(D170/C170)</f>
        <v>0.0879120879120879</v>
      </c>
    </row>
    <row r="171" customFormat="false" ht="15" hidden="false" customHeight="false" outlineLevel="0" collapsed="false">
      <c r="A171" s="20" t="s">
        <v>425</v>
      </c>
      <c r="B171" s="20" t="s">
        <v>1050</v>
      </c>
      <c r="C171" s="27" t="n">
        <v>138</v>
      </c>
      <c r="D171" s="27" t="n">
        <v>128</v>
      </c>
      <c r="E171" s="27" t="n">
        <v>10</v>
      </c>
      <c r="F171" s="12" t="n">
        <f aca="false">1-(D171/C171)</f>
        <v>0.072463768115942</v>
      </c>
    </row>
    <row r="172" customFormat="false" ht="15" hidden="false" customHeight="false" outlineLevel="0" collapsed="false">
      <c r="A172" s="20" t="s">
        <v>427</v>
      </c>
      <c r="B172" s="20" t="s">
        <v>1051</v>
      </c>
      <c r="C172" s="27" t="n">
        <v>91</v>
      </c>
      <c r="D172" s="27" t="n">
        <v>90</v>
      </c>
      <c r="E172" s="27" t="n">
        <v>1</v>
      </c>
      <c r="F172" s="12" t="n">
        <f aca="false">1-(D172/C172)</f>
        <v>0.010989010989011</v>
      </c>
    </row>
    <row r="173" customFormat="false" ht="15" hidden="false" customHeight="false" outlineLevel="0" collapsed="false">
      <c r="A173" s="20" t="s">
        <v>429</v>
      </c>
      <c r="B173" s="20" t="s">
        <v>1052</v>
      </c>
      <c r="C173" s="27" t="n">
        <v>133</v>
      </c>
      <c r="D173" s="27" t="n">
        <v>114</v>
      </c>
      <c r="E173" s="27" t="n">
        <v>19</v>
      </c>
      <c r="F173" s="12" t="n">
        <f aca="false">1-(D173/C173)</f>
        <v>0.142857142857143</v>
      </c>
    </row>
    <row r="174" customFormat="false" ht="15" hidden="false" customHeight="false" outlineLevel="0" collapsed="false">
      <c r="A174" s="20" t="s">
        <v>431</v>
      </c>
      <c r="B174" s="20" t="s">
        <v>1053</v>
      </c>
      <c r="C174" s="27" t="n">
        <v>125</v>
      </c>
      <c r="D174" s="27" t="n">
        <v>122</v>
      </c>
      <c r="E174" s="27" t="n">
        <v>2</v>
      </c>
      <c r="F174" s="12" t="n">
        <f aca="false">1-(D174/C174)</f>
        <v>0.024</v>
      </c>
    </row>
    <row r="175" customFormat="false" ht="15" hidden="false" customHeight="false" outlineLevel="0" collapsed="false">
      <c r="A175" s="20" t="s">
        <v>433</v>
      </c>
      <c r="B175" s="20" t="s">
        <v>1054</v>
      </c>
      <c r="C175" s="27" t="n">
        <v>98</v>
      </c>
      <c r="D175" s="27" t="n">
        <v>87</v>
      </c>
      <c r="E175" s="27" t="n">
        <v>11</v>
      </c>
      <c r="F175" s="12" t="n">
        <f aca="false">1-(D175/C175)</f>
        <v>0.112244897959184</v>
      </c>
    </row>
    <row r="176" customFormat="false" ht="15" hidden="false" customHeight="false" outlineLevel="0" collapsed="false">
      <c r="A176" s="20" t="s">
        <v>435</v>
      </c>
      <c r="B176" s="20" t="s">
        <v>1055</v>
      </c>
      <c r="C176" s="27" t="n">
        <v>149</v>
      </c>
      <c r="D176" s="27" t="n">
        <v>137</v>
      </c>
      <c r="E176" s="27" t="n">
        <v>12</v>
      </c>
      <c r="F176" s="12" t="n">
        <f aca="false">1-(D176/C176)</f>
        <v>0.0805369127516778</v>
      </c>
    </row>
    <row r="177" customFormat="false" ht="15" hidden="false" customHeight="false" outlineLevel="0" collapsed="false">
      <c r="A177" s="20" t="s">
        <v>437</v>
      </c>
      <c r="B177" s="20" t="s">
        <v>1056</v>
      </c>
      <c r="C177" s="27" t="n">
        <v>101</v>
      </c>
      <c r="D177" s="27" t="n">
        <v>99</v>
      </c>
      <c r="E177" s="27" t="n">
        <v>2</v>
      </c>
      <c r="F177" s="12" t="n">
        <f aca="false">1-(D177/C177)</f>
        <v>0.0198019801980198</v>
      </c>
    </row>
    <row r="178" customFormat="false" ht="15" hidden="false" customHeight="false" outlineLevel="0" collapsed="false">
      <c r="A178" s="20" t="s">
        <v>439</v>
      </c>
      <c r="B178" s="20" t="s">
        <v>1057</v>
      </c>
      <c r="C178" s="27" t="n">
        <v>138</v>
      </c>
      <c r="D178" s="27" t="n">
        <v>115</v>
      </c>
      <c r="E178" s="27" t="n">
        <v>23</v>
      </c>
      <c r="F178" s="12" t="n">
        <f aca="false">1-(D178/C178)</f>
        <v>0.166666666666667</v>
      </c>
    </row>
    <row r="179" customFormat="false" ht="15" hidden="false" customHeight="false" outlineLevel="0" collapsed="false">
      <c r="A179" s="20" t="s">
        <v>441</v>
      </c>
      <c r="B179" s="20" t="s">
        <v>1058</v>
      </c>
      <c r="C179" s="27" t="n">
        <v>130</v>
      </c>
      <c r="D179" s="27" t="n">
        <v>125</v>
      </c>
      <c r="E179" s="27" t="n">
        <v>5</v>
      </c>
      <c r="F179" s="12" t="n">
        <f aca="false">1-(D179/C179)</f>
        <v>0.0384615384615384</v>
      </c>
    </row>
    <row r="180" customFormat="false" ht="15" hidden="false" customHeight="false" outlineLevel="0" collapsed="false">
      <c r="A180" s="20" t="s">
        <v>443</v>
      </c>
      <c r="B180" s="20" t="s">
        <v>1059</v>
      </c>
      <c r="C180" s="27" t="n">
        <v>67</v>
      </c>
      <c r="D180" s="27" t="n">
        <v>52</v>
      </c>
      <c r="E180" s="27" t="n">
        <v>15</v>
      </c>
      <c r="F180" s="12" t="n">
        <f aca="false">1-(D180/C180)</f>
        <v>0.223880597014925</v>
      </c>
    </row>
    <row r="181" customFormat="false" ht="15" hidden="false" customHeight="false" outlineLevel="0" collapsed="false">
      <c r="A181" s="20" t="s">
        <v>445</v>
      </c>
      <c r="B181" s="20" t="s">
        <v>1060</v>
      </c>
      <c r="C181" s="27" t="n">
        <v>78</v>
      </c>
      <c r="D181" s="27" t="n">
        <v>74</v>
      </c>
      <c r="E181" s="27" t="n">
        <v>4</v>
      </c>
      <c r="F181" s="12" t="n">
        <f aca="false">1-(D181/C181)</f>
        <v>0.0512820512820513</v>
      </c>
    </row>
    <row r="182" customFormat="false" ht="15" hidden="false" customHeight="false" outlineLevel="0" collapsed="false">
      <c r="A182" s="20" t="s">
        <v>447</v>
      </c>
      <c r="B182" s="20" t="s">
        <v>1061</v>
      </c>
      <c r="C182" s="27" t="n">
        <v>88</v>
      </c>
      <c r="D182" s="27" t="n">
        <v>82</v>
      </c>
      <c r="E182" s="27" t="n">
        <v>6</v>
      </c>
      <c r="F182" s="12" t="n">
        <f aca="false">1-(D182/C182)</f>
        <v>0.0681818181818182</v>
      </c>
    </row>
    <row r="183" customFormat="false" ht="15" hidden="false" customHeight="false" outlineLevel="0" collapsed="false">
      <c r="A183" s="20" t="s">
        <v>449</v>
      </c>
      <c r="B183" s="20" t="s">
        <v>1062</v>
      </c>
      <c r="C183" s="27" t="n">
        <v>97</v>
      </c>
      <c r="D183" s="27" t="n">
        <v>90</v>
      </c>
      <c r="E183" s="27" t="n">
        <v>7</v>
      </c>
      <c r="F183" s="12" t="n">
        <f aca="false">1-(D183/C183)</f>
        <v>0.0721649484536082</v>
      </c>
    </row>
    <row r="184" customFormat="false" ht="15" hidden="false" customHeight="false" outlineLevel="0" collapsed="false">
      <c r="A184" s="20" t="s">
        <v>451</v>
      </c>
      <c r="B184" s="20" t="s">
        <v>1063</v>
      </c>
      <c r="C184" s="27" t="n">
        <v>221</v>
      </c>
      <c r="D184" s="27" t="n">
        <v>189</v>
      </c>
      <c r="E184" s="27" t="n">
        <v>33</v>
      </c>
      <c r="F184" s="12" t="n">
        <f aca="false">1-(D184/C184)</f>
        <v>0.144796380090498</v>
      </c>
    </row>
    <row r="185" customFormat="false" ht="15" hidden="false" customHeight="false" outlineLevel="0" collapsed="false">
      <c r="A185" s="20" t="s">
        <v>453</v>
      </c>
      <c r="B185" s="20" t="s">
        <v>1064</v>
      </c>
      <c r="C185" s="27" t="n">
        <v>88</v>
      </c>
      <c r="D185" s="27" t="n">
        <v>87</v>
      </c>
      <c r="E185" s="27" t="n">
        <v>2</v>
      </c>
      <c r="F185" s="12" t="n">
        <f aca="false">1-(D185/C185)</f>
        <v>0.0113636363636364</v>
      </c>
    </row>
    <row r="186" customFormat="false" ht="15" hidden="false" customHeight="false" outlineLevel="0" collapsed="false">
      <c r="A186" s="20" t="s">
        <v>455</v>
      </c>
      <c r="B186" s="20" t="s">
        <v>1065</v>
      </c>
      <c r="C186" s="27" t="n">
        <v>76</v>
      </c>
      <c r="D186" s="27" t="n">
        <v>74</v>
      </c>
      <c r="E186" s="27" t="n">
        <v>2</v>
      </c>
      <c r="F186" s="12" t="n">
        <f aca="false">1-(D186/C186)</f>
        <v>0.0263157894736842</v>
      </c>
    </row>
    <row r="187" customFormat="false" ht="15" hidden="false" customHeight="false" outlineLevel="0" collapsed="false">
      <c r="A187" s="20" t="s">
        <v>457</v>
      </c>
      <c r="B187" s="20" t="s">
        <v>1066</v>
      </c>
      <c r="C187" s="27" t="n">
        <v>55</v>
      </c>
      <c r="D187" s="27" t="n">
        <v>53</v>
      </c>
      <c r="E187" s="27" t="n">
        <v>2</v>
      </c>
      <c r="F187" s="12" t="n">
        <f aca="false">1-(D187/C187)</f>
        <v>0.0363636363636364</v>
      </c>
    </row>
    <row r="188" customFormat="false" ht="15" hidden="false" customHeight="false" outlineLevel="0" collapsed="false">
      <c r="A188" s="20" t="s">
        <v>459</v>
      </c>
      <c r="B188" s="20" t="s">
        <v>1067</v>
      </c>
      <c r="C188" s="27" t="n">
        <v>88</v>
      </c>
      <c r="D188" s="27" t="n">
        <v>87</v>
      </c>
      <c r="E188" s="27" t="s">
        <v>948</v>
      </c>
      <c r="F188" s="12" t="n">
        <f aca="false">1-(D188/C188)</f>
        <v>0.0113636363636364</v>
      </c>
    </row>
    <row r="189" customFormat="false" ht="15" hidden="false" customHeight="false" outlineLevel="0" collapsed="false">
      <c r="A189" s="20" t="s">
        <v>461</v>
      </c>
      <c r="B189" s="20" t="s">
        <v>1068</v>
      </c>
      <c r="C189" s="27" t="n">
        <v>153</v>
      </c>
      <c r="D189" s="27" t="n">
        <v>143</v>
      </c>
      <c r="E189" s="27" t="n">
        <v>10</v>
      </c>
      <c r="F189" s="12" t="n">
        <f aca="false">1-(D189/C189)</f>
        <v>0.065359477124183</v>
      </c>
    </row>
    <row r="190" customFormat="false" ht="15" hidden="false" customHeight="false" outlineLevel="0" collapsed="false">
      <c r="A190" s="20" t="s">
        <v>463</v>
      </c>
      <c r="B190" s="20" t="s">
        <v>1069</v>
      </c>
      <c r="C190" s="27" t="n">
        <v>49</v>
      </c>
      <c r="D190" s="27" t="n">
        <v>45</v>
      </c>
      <c r="E190" s="27" t="n">
        <v>3</v>
      </c>
      <c r="F190" s="12" t="n">
        <f aca="false">1-(D190/C190)</f>
        <v>0.0816326530612245</v>
      </c>
    </row>
    <row r="191" customFormat="false" ht="15" hidden="false" customHeight="false" outlineLevel="0" collapsed="false">
      <c r="A191" s="20" t="s">
        <v>465</v>
      </c>
      <c r="B191" s="20" t="s">
        <v>1070</v>
      </c>
      <c r="C191" s="27" t="n">
        <v>52</v>
      </c>
      <c r="D191" s="27" t="n">
        <v>52</v>
      </c>
      <c r="E191" s="27" t="s">
        <v>948</v>
      </c>
      <c r="F191" s="12" t="n">
        <f aca="false">1-(D191/C191)</f>
        <v>0</v>
      </c>
    </row>
    <row r="192" customFormat="false" ht="15" hidden="false" customHeight="false" outlineLevel="0" collapsed="false">
      <c r="A192" s="20" t="s">
        <v>467</v>
      </c>
      <c r="B192" s="20" t="s">
        <v>1071</v>
      </c>
      <c r="C192" s="27" t="n">
        <v>106</v>
      </c>
      <c r="D192" s="27" t="n">
        <v>100</v>
      </c>
      <c r="E192" s="27" t="n">
        <v>6</v>
      </c>
      <c r="F192" s="12" t="n">
        <f aca="false">1-(D192/C192)</f>
        <v>0.0566037735849057</v>
      </c>
    </row>
    <row r="193" customFormat="false" ht="15" hidden="false" customHeight="false" outlineLevel="0" collapsed="false">
      <c r="A193" s="20" t="s">
        <v>469</v>
      </c>
      <c r="B193" s="20" t="s">
        <v>1072</v>
      </c>
      <c r="C193" s="27" t="n">
        <v>85</v>
      </c>
      <c r="D193" s="27" t="n">
        <v>82</v>
      </c>
      <c r="E193" s="27" t="n">
        <v>3</v>
      </c>
      <c r="F193" s="12" t="n">
        <f aca="false">1-(D193/C193)</f>
        <v>0.0352941176470588</v>
      </c>
    </row>
    <row r="194" customFormat="false" ht="15" hidden="false" customHeight="false" outlineLevel="0" collapsed="false">
      <c r="A194" s="20" t="s">
        <v>471</v>
      </c>
      <c r="B194" s="20" t="s">
        <v>1073</v>
      </c>
      <c r="C194" s="27" t="n">
        <v>123</v>
      </c>
      <c r="D194" s="27" t="n">
        <v>122</v>
      </c>
      <c r="E194" s="27" t="s">
        <v>948</v>
      </c>
      <c r="F194" s="12" t="n">
        <f aca="false">1-(D194/C194)</f>
        <v>0.00813008130081305</v>
      </c>
    </row>
    <row r="195" customFormat="false" ht="15" hidden="false" customHeight="false" outlineLevel="0" collapsed="false">
      <c r="A195" s="20" t="s">
        <v>473</v>
      </c>
      <c r="B195" s="20" t="s">
        <v>1074</v>
      </c>
      <c r="C195" s="27" t="n">
        <v>112</v>
      </c>
      <c r="D195" s="27" t="n">
        <v>106</v>
      </c>
      <c r="E195" s="27" t="n">
        <v>5</v>
      </c>
      <c r="F195" s="12" t="n">
        <f aca="false">1-(D195/C195)</f>
        <v>0.0535714285714286</v>
      </c>
    </row>
    <row r="196" customFormat="false" ht="15" hidden="false" customHeight="false" outlineLevel="0" collapsed="false">
      <c r="A196" s="20" t="s">
        <v>475</v>
      </c>
      <c r="B196" s="20" t="s">
        <v>1075</v>
      </c>
      <c r="C196" s="27" t="n">
        <v>112</v>
      </c>
      <c r="D196" s="27" t="n">
        <v>106</v>
      </c>
      <c r="E196" s="27" t="n">
        <v>6</v>
      </c>
      <c r="F196" s="12" t="n">
        <f aca="false">1-(D196/C196)</f>
        <v>0.0535714285714286</v>
      </c>
    </row>
    <row r="197" customFormat="false" ht="15" hidden="false" customHeight="false" outlineLevel="0" collapsed="false">
      <c r="A197" s="20" t="s">
        <v>477</v>
      </c>
      <c r="B197" s="20" t="s">
        <v>1076</v>
      </c>
      <c r="C197" s="27" t="n">
        <v>116</v>
      </c>
      <c r="D197" s="27" t="n">
        <v>109</v>
      </c>
      <c r="E197" s="27" t="n">
        <v>7</v>
      </c>
      <c r="F197" s="12" t="n">
        <f aca="false">1-(D197/C197)</f>
        <v>0.0603448275862069</v>
      </c>
    </row>
    <row r="198" customFormat="false" ht="15" hidden="false" customHeight="false" outlineLevel="0" collapsed="false">
      <c r="A198" s="20" t="s">
        <v>479</v>
      </c>
      <c r="B198" s="20" t="s">
        <v>1077</v>
      </c>
      <c r="C198" s="27" t="n">
        <v>105</v>
      </c>
      <c r="D198" s="27" t="n">
        <v>94</v>
      </c>
      <c r="E198" s="27" t="n">
        <v>12</v>
      </c>
      <c r="F198" s="12" t="n">
        <f aca="false">1-(D198/C198)</f>
        <v>0.104761904761905</v>
      </c>
    </row>
    <row r="199" customFormat="false" ht="15" hidden="false" customHeight="false" outlineLevel="0" collapsed="false">
      <c r="A199" s="20" t="s">
        <v>481</v>
      </c>
      <c r="B199" s="20" t="s">
        <v>1078</v>
      </c>
      <c r="C199" s="27" t="n">
        <v>117</v>
      </c>
      <c r="D199" s="27" t="n">
        <v>111</v>
      </c>
      <c r="E199" s="27" t="n">
        <v>5</v>
      </c>
      <c r="F199" s="12" t="n">
        <f aca="false">1-(D199/C199)</f>
        <v>0.0512820512820513</v>
      </c>
    </row>
    <row r="200" customFormat="false" ht="15" hidden="false" customHeight="false" outlineLevel="0" collapsed="false">
      <c r="A200" s="20" t="s">
        <v>483</v>
      </c>
      <c r="B200" s="20" t="s">
        <v>1079</v>
      </c>
      <c r="C200" s="27" t="n">
        <v>113</v>
      </c>
      <c r="D200" s="27" t="n">
        <v>109</v>
      </c>
      <c r="E200" s="27" t="n">
        <v>4</v>
      </c>
      <c r="F200" s="12" t="n">
        <f aca="false">1-(D200/C200)</f>
        <v>0.0353982300884956</v>
      </c>
    </row>
    <row r="201" customFormat="false" ht="15" hidden="false" customHeight="false" outlineLevel="0" collapsed="false">
      <c r="A201" s="20" t="s">
        <v>485</v>
      </c>
      <c r="B201" s="20" t="s">
        <v>1080</v>
      </c>
      <c r="C201" s="27" t="n">
        <v>143</v>
      </c>
      <c r="D201" s="27" t="n">
        <v>124</v>
      </c>
      <c r="E201" s="27" t="n">
        <v>19</v>
      </c>
      <c r="F201" s="12" t="n">
        <f aca="false">1-(D201/C201)</f>
        <v>0.132867132867133</v>
      </c>
    </row>
    <row r="202" customFormat="false" ht="15" hidden="false" customHeight="false" outlineLevel="0" collapsed="false">
      <c r="A202" s="20" t="s">
        <v>487</v>
      </c>
      <c r="B202" s="20" t="s">
        <v>1081</v>
      </c>
      <c r="C202" s="27" t="n">
        <v>157</v>
      </c>
      <c r="D202" s="27" t="n">
        <v>118</v>
      </c>
      <c r="E202" s="27" t="n">
        <v>39</v>
      </c>
      <c r="F202" s="12" t="n">
        <f aca="false">1-(D202/C202)</f>
        <v>0.248407643312102</v>
      </c>
    </row>
    <row r="203" customFormat="false" ht="15" hidden="false" customHeight="false" outlineLevel="0" collapsed="false">
      <c r="A203" s="20" t="s">
        <v>489</v>
      </c>
      <c r="B203" s="20" t="s">
        <v>1082</v>
      </c>
      <c r="C203" s="27" t="n">
        <v>135</v>
      </c>
      <c r="D203" s="27" t="n">
        <v>121</v>
      </c>
      <c r="E203" s="27" t="n">
        <v>14</v>
      </c>
      <c r="F203" s="12" t="n">
        <f aca="false">1-(D203/C203)</f>
        <v>0.103703703703704</v>
      </c>
    </row>
    <row r="204" customFormat="false" ht="15" hidden="false" customHeight="false" outlineLevel="0" collapsed="false">
      <c r="A204" s="20" t="s">
        <v>491</v>
      </c>
      <c r="B204" s="20" t="s">
        <v>1083</v>
      </c>
      <c r="C204" s="27" t="n">
        <v>124</v>
      </c>
      <c r="D204" s="27" t="n">
        <v>113</v>
      </c>
      <c r="E204" s="27" t="n">
        <v>11</v>
      </c>
      <c r="F204" s="12" t="n">
        <f aca="false">1-(D204/C204)</f>
        <v>0.0887096774193549</v>
      </c>
    </row>
    <row r="205" customFormat="false" ht="15" hidden="false" customHeight="false" outlineLevel="0" collapsed="false">
      <c r="A205" s="20" t="s">
        <v>493</v>
      </c>
      <c r="B205" s="20" t="s">
        <v>1084</v>
      </c>
      <c r="C205" s="27" t="n">
        <v>107</v>
      </c>
      <c r="D205" s="27" t="n">
        <v>101</v>
      </c>
      <c r="E205" s="27" t="n">
        <v>6</v>
      </c>
      <c r="F205" s="12" t="n">
        <f aca="false">1-(D205/C205)</f>
        <v>0.0560747663551402</v>
      </c>
    </row>
    <row r="206" customFormat="false" ht="15" hidden="false" customHeight="false" outlineLevel="0" collapsed="false">
      <c r="A206" s="20" t="s">
        <v>495</v>
      </c>
      <c r="B206" s="20" t="s">
        <v>1085</v>
      </c>
      <c r="C206" s="27" t="n">
        <v>109</v>
      </c>
      <c r="D206" s="27" t="n">
        <v>104</v>
      </c>
      <c r="E206" s="27" t="n">
        <v>5</v>
      </c>
      <c r="F206" s="12" t="n">
        <f aca="false">1-(D206/C206)</f>
        <v>0.0458715596330275</v>
      </c>
    </row>
    <row r="207" customFormat="false" ht="15" hidden="false" customHeight="false" outlineLevel="0" collapsed="false">
      <c r="A207" s="20" t="s">
        <v>497</v>
      </c>
      <c r="B207" s="20" t="s">
        <v>1086</v>
      </c>
      <c r="C207" s="27" t="n">
        <v>119</v>
      </c>
      <c r="D207" s="27" t="n">
        <v>115</v>
      </c>
      <c r="E207" s="27" t="n">
        <v>4</v>
      </c>
      <c r="F207" s="12" t="n">
        <f aca="false">1-(D207/C207)</f>
        <v>0.0336134453781513</v>
      </c>
    </row>
    <row r="208" customFormat="false" ht="15" hidden="false" customHeight="false" outlineLevel="0" collapsed="false">
      <c r="A208" s="20" t="s">
        <v>499</v>
      </c>
      <c r="B208" s="20" t="s">
        <v>1087</v>
      </c>
      <c r="C208" s="27" t="n">
        <v>162</v>
      </c>
      <c r="D208" s="27" t="n">
        <v>159</v>
      </c>
      <c r="E208" s="27" t="n">
        <v>3</v>
      </c>
      <c r="F208" s="12" t="n">
        <f aca="false">1-(D208/C208)</f>
        <v>0.0185185185185185</v>
      </c>
    </row>
    <row r="209" customFormat="false" ht="15" hidden="false" customHeight="false" outlineLevel="0" collapsed="false">
      <c r="A209" s="20" t="s">
        <v>501</v>
      </c>
      <c r="B209" s="20" t="s">
        <v>1088</v>
      </c>
      <c r="C209" s="27" t="n">
        <v>111</v>
      </c>
      <c r="D209" s="27" t="n">
        <v>104</v>
      </c>
      <c r="E209" s="27" t="n">
        <v>7</v>
      </c>
      <c r="F209" s="12" t="n">
        <f aca="false">1-(D209/C209)</f>
        <v>0.0630630630630631</v>
      </c>
    </row>
    <row r="210" customFormat="false" ht="15" hidden="false" customHeight="false" outlineLevel="0" collapsed="false">
      <c r="A210" s="20" t="s">
        <v>503</v>
      </c>
      <c r="B210" s="20" t="s">
        <v>1089</v>
      </c>
      <c r="C210" s="27" t="n">
        <v>33</v>
      </c>
      <c r="D210" s="27" t="n">
        <v>32</v>
      </c>
      <c r="E210" s="27" t="s">
        <v>948</v>
      </c>
      <c r="F210" s="12" t="n">
        <f aca="false">1-(D210/C210)</f>
        <v>0.0303030303030303</v>
      </c>
    </row>
    <row r="211" customFormat="false" ht="15" hidden="false" customHeight="false" outlineLevel="0" collapsed="false">
      <c r="A211" s="20" t="s">
        <v>505</v>
      </c>
      <c r="B211" s="20" t="s">
        <v>1090</v>
      </c>
      <c r="C211" s="27" t="n">
        <v>98</v>
      </c>
      <c r="D211" s="27" t="n">
        <v>97</v>
      </c>
      <c r="E211" s="27" t="s">
        <v>948</v>
      </c>
      <c r="F211" s="12" t="n">
        <f aca="false">1-(D211/C211)</f>
        <v>0.0102040816326531</v>
      </c>
    </row>
    <row r="212" customFormat="false" ht="15" hidden="false" customHeight="false" outlineLevel="0" collapsed="false">
      <c r="A212" s="20" t="s">
        <v>507</v>
      </c>
      <c r="B212" s="20" t="s">
        <v>1091</v>
      </c>
      <c r="C212" s="27" t="n">
        <v>114</v>
      </c>
      <c r="D212" s="27" t="n">
        <v>106</v>
      </c>
      <c r="E212" s="27" t="n">
        <v>8</v>
      </c>
      <c r="F212" s="12" t="n">
        <f aca="false">1-(D212/C212)</f>
        <v>0.0701754385964912</v>
      </c>
    </row>
    <row r="213" customFormat="false" ht="15" hidden="false" customHeight="false" outlineLevel="0" collapsed="false">
      <c r="A213" s="20" t="s">
        <v>509</v>
      </c>
      <c r="B213" s="20" t="s">
        <v>1092</v>
      </c>
      <c r="C213" s="27" t="n">
        <v>101</v>
      </c>
      <c r="D213" s="27" t="n">
        <v>98</v>
      </c>
      <c r="E213" s="27" t="n">
        <v>3</v>
      </c>
      <c r="F213" s="12" t="n">
        <f aca="false">1-(D213/C213)</f>
        <v>0.0297029702970297</v>
      </c>
    </row>
    <row r="214" customFormat="false" ht="15" hidden="false" customHeight="false" outlineLevel="0" collapsed="false">
      <c r="A214" s="20" t="s">
        <v>511</v>
      </c>
      <c r="B214" s="20" t="s">
        <v>1093</v>
      </c>
      <c r="C214" s="27" t="n">
        <v>126</v>
      </c>
      <c r="D214" s="27" t="n">
        <v>122</v>
      </c>
      <c r="E214" s="27" t="n">
        <v>4</v>
      </c>
      <c r="F214" s="12" t="n">
        <f aca="false">1-(D214/C214)</f>
        <v>0.0317460317460317</v>
      </c>
    </row>
    <row r="215" customFormat="false" ht="15" hidden="false" customHeight="false" outlineLevel="0" collapsed="false">
      <c r="A215" s="20" t="s">
        <v>513</v>
      </c>
      <c r="B215" s="20" t="s">
        <v>1094</v>
      </c>
      <c r="C215" s="27" t="n">
        <v>109</v>
      </c>
      <c r="D215" s="27" t="n">
        <v>107</v>
      </c>
      <c r="E215" s="27" t="n">
        <v>2</v>
      </c>
      <c r="F215" s="12" t="n">
        <f aca="false">1-(D215/C215)</f>
        <v>0.018348623853211</v>
      </c>
    </row>
    <row r="216" customFormat="false" ht="15" hidden="false" customHeight="false" outlineLevel="0" collapsed="false">
      <c r="A216" s="20" t="s">
        <v>515</v>
      </c>
      <c r="B216" s="20" t="s">
        <v>1095</v>
      </c>
      <c r="C216" s="27" t="n">
        <v>130</v>
      </c>
      <c r="D216" s="27" t="n">
        <v>127</v>
      </c>
      <c r="E216" s="27" t="n">
        <v>3</v>
      </c>
      <c r="F216" s="12" t="n">
        <f aca="false">1-(D216/C216)</f>
        <v>0.0230769230769231</v>
      </c>
    </row>
    <row r="217" customFormat="false" ht="15" hidden="false" customHeight="false" outlineLevel="0" collapsed="false">
      <c r="A217" s="20" t="s">
        <v>517</v>
      </c>
      <c r="B217" s="20" t="s">
        <v>1096</v>
      </c>
      <c r="C217" s="27" t="n">
        <v>97</v>
      </c>
      <c r="D217" s="27" t="n">
        <v>95</v>
      </c>
      <c r="E217" s="27" t="n">
        <v>2</v>
      </c>
      <c r="F217" s="12" t="n">
        <f aca="false">1-(D217/C217)</f>
        <v>0.020618556701031</v>
      </c>
    </row>
    <row r="218" customFormat="false" ht="15" hidden="false" customHeight="false" outlineLevel="0" collapsed="false">
      <c r="A218" s="20" t="s">
        <v>519</v>
      </c>
      <c r="B218" s="20" t="s">
        <v>1097</v>
      </c>
      <c r="C218" s="27" t="n">
        <v>77</v>
      </c>
      <c r="D218" s="27" t="n">
        <v>75</v>
      </c>
      <c r="E218" s="27" t="n">
        <v>2</v>
      </c>
      <c r="F218" s="12" t="n">
        <f aca="false">1-(D218/C218)</f>
        <v>0.025974025974026</v>
      </c>
    </row>
    <row r="219" customFormat="false" ht="15" hidden="false" customHeight="false" outlineLevel="0" collapsed="false">
      <c r="A219" s="20" t="s">
        <v>521</v>
      </c>
      <c r="B219" s="20" t="s">
        <v>1098</v>
      </c>
      <c r="C219" s="27" t="n">
        <v>88</v>
      </c>
      <c r="D219" s="27" t="n">
        <v>81</v>
      </c>
      <c r="E219" s="27" t="n">
        <v>6</v>
      </c>
      <c r="F219" s="12" t="n">
        <f aca="false">1-(D219/C219)</f>
        <v>0.0795454545454546</v>
      </c>
    </row>
    <row r="220" customFormat="false" ht="15" hidden="false" customHeight="false" outlineLevel="0" collapsed="false">
      <c r="A220" s="20" t="s">
        <v>523</v>
      </c>
      <c r="B220" s="20" t="s">
        <v>1099</v>
      </c>
      <c r="C220" s="27" t="n">
        <v>62</v>
      </c>
      <c r="D220" s="27" t="n">
        <v>45</v>
      </c>
      <c r="E220" s="27" t="n">
        <v>18</v>
      </c>
      <c r="F220" s="12" t="n">
        <f aca="false">1-(D220/C220)</f>
        <v>0.274193548387097</v>
      </c>
    </row>
    <row r="221" customFormat="false" ht="15" hidden="false" customHeight="false" outlineLevel="0" collapsed="false">
      <c r="A221" s="20" t="s">
        <v>525</v>
      </c>
      <c r="B221" s="20" t="s">
        <v>1100</v>
      </c>
      <c r="C221" s="27" t="n">
        <v>134</v>
      </c>
      <c r="D221" s="27" t="n">
        <v>122</v>
      </c>
      <c r="E221" s="27" t="n">
        <v>12</v>
      </c>
      <c r="F221" s="12" t="n">
        <f aca="false">1-(D221/C221)</f>
        <v>0.0895522388059702</v>
      </c>
    </row>
    <row r="222" customFormat="false" ht="15" hidden="false" customHeight="false" outlineLevel="0" collapsed="false">
      <c r="A222" s="20" t="s">
        <v>527</v>
      </c>
      <c r="B222" s="20" t="s">
        <v>1101</v>
      </c>
      <c r="C222" s="27" t="n">
        <v>98</v>
      </c>
      <c r="D222" s="27" t="n">
        <v>98</v>
      </c>
      <c r="E222" s="27" t="s">
        <v>948</v>
      </c>
      <c r="F222" s="12" t="n">
        <f aca="false">1-(D222/C222)</f>
        <v>0</v>
      </c>
    </row>
    <row r="223" customFormat="false" ht="15" hidden="false" customHeight="false" outlineLevel="0" collapsed="false">
      <c r="A223" s="20" t="s">
        <v>529</v>
      </c>
      <c r="B223" s="20" t="s">
        <v>1102</v>
      </c>
      <c r="C223" s="27" t="n">
        <v>110</v>
      </c>
      <c r="D223" s="27" t="n">
        <v>100</v>
      </c>
      <c r="E223" s="27" t="n">
        <v>10</v>
      </c>
      <c r="F223" s="12" t="n">
        <f aca="false">1-(D223/C223)</f>
        <v>0.0909090909090909</v>
      </c>
    </row>
    <row r="224" customFormat="false" ht="15" hidden="false" customHeight="false" outlineLevel="0" collapsed="false">
      <c r="A224" s="20" t="s">
        <v>531</v>
      </c>
      <c r="B224" s="20" t="s">
        <v>1103</v>
      </c>
      <c r="C224" s="27" t="n">
        <v>122</v>
      </c>
      <c r="D224" s="27" t="n">
        <v>117</v>
      </c>
      <c r="E224" s="27" t="n">
        <v>6</v>
      </c>
      <c r="F224" s="12" t="n">
        <f aca="false">1-(D224/C224)</f>
        <v>0.0409836065573771</v>
      </c>
    </row>
    <row r="225" customFormat="false" ht="15" hidden="false" customHeight="false" outlineLevel="0" collapsed="false">
      <c r="A225" s="20" t="s">
        <v>533</v>
      </c>
      <c r="B225" s="20" t="s">
        <v>1104</v>
      </c>
      <c r="C225" s="27" t="n">
        <v>114</v>
      </c>
      <c r="D225" s="27" t="n">
        <v>112</v>
      </c>
      <c r="E225" s="27" t="n">
        <v>2</v>
      </c>
      <c r="F225" s="12" t="n">
        <f aca="false">1-(D225/C225)</f>
        <v>0.0175438596491229</v>
      </c>
    </row>
    <row r="226" customFormat="false" ht="15" hidden="false" customHeight="false" outlineLevel="0" collapsed="false">
      <c r="A226" s="20" t="s">
        <v>535</v>
      </c>
      <c r="B226" s="20" t="s">
        <v>1105</v>
      </c>
      <c r="C226" s="27" t="n">
        <v>132</v>
      </c>
      <c r="D226" s="27" t="n">
        <v>108</v>
      </c>
      <c r="E226" s="27" t="n">
        <v>24</v>
      </c>
      <c r="F226" s="12" t="n">
        <f aca="false">1-(D226/C226)</f>
        <v>0.181818181818182</v>
      </c>
    </row>
    <row r="227" customFormat="false" ht="15" hidden="false" customHeight="false" outlineLevel="0" collapsed="false">
      <c r="A227" s="20" t="s">
        <v>537</v>
      </c>
      <c r="B227" s="20" t="s">
        <v>1106</v>
      </c>
      <c r="C227" s="27" t="n">
        <v>79</v>
      </c>
      <c r="D227" s="27" t="n">
        <v>72</v>
      </c>
      <c r="E227" s="27" t="n">
        <v>7</v>
      </c>
      <c r="F227" s="12" t="n">
        <f aca="false">1-(D227/C227)</f>
        <v>0.0886075949367089</v>
      </c>
    </row>
    <row r="228" customFormat="false" ht="15" hidden="false" customHeight="false" outlineLevel="0" collapsed="false">
      <c r="A228" s="20" t="s">
        <v>539</v>
      </c>
      <c r="B228" s="20" t="s">
        <v>1107</v>
      </c>
      <c r="C228" s="27" t="n">
        <v>144</v>
      </c>
      <c r="D228" s="27" t="n">
        <v>135</v>
      </c>
      <c r="E228" s="27" t="n">
        <v>9</v>
      </c>
      <c r="F228" s="12" t="n">
        <f aca="false">1-(D228/C228)</f>
        <v>0.0625</v>
      </c>
    </row>
    <row r="229" customFormat="false" ht="15" hidden="false" customHeight="false" outlineLevel="0" collapsed="false">
      <c r="A229" s="20" t="s">
        <v>541</v>
      </c>
      <c r="B229" s="20" t="s">
        <v>1108</v>
      </c>
      <c r="C229" s="27" t="n">
        <v>85</v>
      </c>
      <c r="D229" s="27" t="n">
        <v>82</v>
      </c>
      <c r="E229" s="27" t="n">
        <v>3</v>
      </c>
      <c r="F229" s="12" t="n">
        <f aca="false">1-(D229/C229)</f>
        <v>0.0352941176470588</v>
      </c>
    </row>
    <row r="230" customFormat="false" ht="15" hidden="false" customHeight="false" outlineLevel="0" collapsed="false">
      <c r="A230" s="20" t="s">
        <v>543</v>
      </c>
      <c r="B230" s="20" t="s">
        <v>1109</v>
      </c>
      <c r="C230" s="27" t="n">
        <v>142</v>
      </c>
      <c r="D230" s="27" t="n">
        <v>131</v>
      </c>
      <c r="E230" s="27" t="n">
        <v>11</v>
      </c>
      <c r="F230" s="12" t="n">
        <f aca="false">1-(D230/C230)</f>
        <v>0.0774647887323944</v>
      </c>
    </row>
    <row r="231" customFormat="false" ht="15" hidden="false" customHeight="false" outlineLevel="0" collapsed="false">
      <c r="A231" s="20" t="s">
        <v>545</v>
      </c>
      <c r="B231" s="20" t="s">
        <v>1110</v>
      </c>
      <c r="C231" s="27" t="n">
        <v>85</v>
      </c>
      <c r="D231" s="27" t="n">
        <v>73</v>
      </c>
      <c r="E231" s="27" t="n">
        <v>12</v>
      </c>
      <c r="F231" s="12" t="n">
        <f aca="false">1-(D231/C231)</f>
        <v>0.141176470588235</v>
      </c>
    </row>
    <row r="232" customFormat="false" ht="15" hidden="false" customHeight="false" outlineLevel="0" collapsed="false">
      <c r="A232" s="20" t="s">
        <v>547</v>
      </c>
      <c r="B232" s="20" t="s">
        <v>1111</v>
      </c>
      <c r="C232" s="27" t="n">
        <v>98</v>
      </c>
      <c r="D232" s="27" t="n">
        <v>85</v>
      </c>
      <c r="E232" s="27" t="n">
        <v>13</v>
      </c>
      <c r="F232" s="12" t="n">
        <f aca="false">1-(D232/C232)</f>
        <v>0.13265306122449</v>
      </c>
    </row>
    <row r="233" customFormat="false" ht="15" hidden="false" customHeight="false" outlineLevel="0" collapsed="false">
      <c r="A233" s="20" t="s">
        <v>549</v>
      </c>
      <c r="B233" s="20" t="s">
        <v>1112</v>
      </c>
      <c r="C233" s="27" t="n">
        <v>86</v>
      </c>
      <c r="D233" s="27" t="n">
        <v>80</v>
      </c>
      <c r="E233" s="27" t="n">
        <v>7</v>
      </c>
      <c r="F233" s="12" t="n">
        <f aca="false">1-(D233/C233)</f>
        <v>0.0697674418604651</v>
      </c>
    </row>
    <row r="234" customFormat="false" ht="15" hidden="false" customHeight="false" outlineLevel="0" collapsed="false">
      <c r="A234" s="20" t="s">
        <v>551</v>
      </c>
      <c r="B234" s="20" t="s">
        <v>1113</v>
      </c>
      <c r="C234" s="27" t="n">
        <v>84</v>
      </c>
      <c r="D234" s="27" t="n">
        <v>81</v>
      </c>
      <c r="E234" s="27" t="n">
        <v>3</v>
      </c>
      <c r="F234" s="12" t="n">
        <f aca="false">1-(D234/C234)</f>
        <v>0.0357142857142857</v>
      </c>
    </row>
    <row r="235" customFormat="false" ht="15" hidden="false" customHeight="false" outlineLevel="0" collapsed="false">
      <c r="A235" s="20" t="s">
        <v>553</v>
      </c>
      <c r="B235" s="20" t="s">
        <v>1114</v>
      </c>
      <c r="C235" s="27" t="n">
        <v>120</v>
      </c>
      <c r="D235" s="27" t="n">
        <v>113</v>
      </c>
      <c r="E235" s="27" t="n">
        <v>6</v>
      </c>
      <c r="F235" s="12" t="n">
        <f aca="false">1-(D235/C235)</f>
        <v>0.0583333333333334</v>
      </c>
    </row>
    <row r="236" customFormat="false" ht="15" hidden="false" customHeight="false" outlineLevel="0" collapsed="false">
      <c r="A236" s="20" t="s">
        <v>555</v>
      </c>
      <c r="B236" s="20" t="s">
        <v>1115</v>
      </c>
      <c r="C236" s="27" t="n">
        <v>99</v>
      </c>
      <c r="D236" s="27" t="n">
        <v>92</v>
      </c>
      <c r="E236" s="27" t="n">
        <v>8</v>
      </c>
      <c r="F236" s="12" t="n">
        <f aca="false">1-(D236/C236)</f>
        <v>0.0707070707070707</v>
      </c>
    </row>
    <row r="237" customFormat="false" ht="15" hidden="false" customHeight="false" outlineLevel="0" collapsed="false">
      <c r="A237" s="20" t="s">
        <v>557</v>
      </c>
      <c r="B237" s="20" t="s">
        <v>1116</v>
      </c>
      <c r="C237" s="27" t="n">
        <v>62</v>
      </c>
      <c r="D237" s="27" t="n">
        <v>60</v>
      </c>
      <c r="E237" s="27" t="n">
        <v>2</v>
      </c>
      <c r="F237" s="12" t="n">
        <f aca="false">1-(D237/C237)</f>
        <v>0.032258064516129</v>
      </c>
    </row>
    <row r="238" customFormat="false" ht="15" hidden="false" customHeight="false" outlineLevel="0" collapsed="false">
      <c r="A238" s="20" t="s">
        <v>559</v>
      </c>
      <c r="B238" s="20" t="s">
        <v>1117</v>
      </c>
      <c r="C238" s="27" t="n">
        <v>126</v>
      </c>
      <c r="D238" s="27" t="n">
        <v>121</v>
      </c>
      <c r="E238" s="27" t="n">
        <v>5</v>
      </c>
      <c r="F238" s="12" t="n">
        <f aca="false">1-(D238/C238)</f>
        <v>0.0396825396825397</v>
      </c>
    </row>
    <row r="239" customFormat="false" ht="15" hidden="false" customHeight="false" outlineLevel="0" collapsed="false">
      <c r="A239" s="20" t="s">
        <v>561</v>
      </c>
      <c r="B239" s="20" t="s">
        <v>1118</v>
      </c>
      <c r="C239" s="27" t="n">
        <v>102</v>
      </c>
      <c r="D239" s="27" t="n">
        <v>93</v>
      </c>
      <c r="E239" s="27" t="n">
        <v>9</v>
      </c>
      <c r="F239" s="12" t="n">
        <f aca="false">1-(D239/C239)</f>
        <v>0.0882352941176471</v>
      </c>
    </row>
    <row r="240" customFormat="false" ht="15" hidden="false" customHeight="false" outlineLevel="0" collapsed="false">
      <c r="A240" s="20" t="s">
        <v>563</v>
      </c>
      <c r="B240" s="20" t="s">
        <v>1119</v>
      </c>
      <c r="C240" s="27" t="n">
        <v>120</v>
      </c>
      <c r="D240" s="27" t="n">
        <v>114</v>
      </c>
      <c r="E240" s="27" t="n">
        <v>6</v>
      </c>
      <c r="F240" s="12" t="n">
        <f aca="false">1-(D240/C240)</f>
        <v>0.05</v>
      </c>
    </row>
    <row r="241" customFormat="false" ht="15" hidden="false" customHeight="false" outlineLevel="0" collapsed="false">
      <c r="A241" s="20" t="s">
        <v>565</v>
      </c>
      <c r="B241" s="20" t="s">
        <v>1120</v>
      </c>
      <c r="C241" s="27" t="n">
        <v>139</v>
      </c>
      <c r="D241" s="27" t="n">
        <v>127</v>
      </c>
      <c r="E241" s="27" t="n">
        <v>11</v>
      </c>
      <c r="F241" s="12" t="n">
        <f aca="false">1-(D241/C241)</f>
        <v>0.0863309352517986</v>
      </c>
    </row>
    <row r="242" customFormat="false" ht="15" hidden="false" customHeight="false" outlineLevel="0" collapsed="false">
      <c r="A242" s="20" t="s">
        <v>567</v>
      </c>
      <c r="B242" s="20" t="s">
        <v>1121</v>
      </c>
      <c r="C242" s="27" t="n">
        <v>63</v>
      </c>
      <c r="D242" s="27" t="n">
        <v>62</v>
      </c>
      <c r="E242" s="27" t="s">
        <v>948</v>
      </c>
      <c r="F242" s="12" t="n">
        <f aca="false">1-(D242/C242)</f>
        <v>0.0158730158730159</v>
      </c>
    </row>
    <row r="243" customFormat="false" ht="15" hidden="false" customHeight="false" outlineLevel="0" collapsed="false">
      <c r="A243" s="20" t="s">
        <v>569</v>
      </c>
      <c r="B243" s="20" t="s">
        <v>1122</v>
      </c>
      <c r="C243" s="27" t="n">
        <v>153</v>
      </c>
      <c r="D243" s="27" t="n">
        <v>149</v>
      </c>
      <c r="E243" s="27" t="n">
        <v>4</v>
      </c>
      <c r="F243" s="12" t="n">
        <f aca="false">1-(D243/C243)</f>
        <v>0.0261437908496732</v>
      </c>
    </row>
    <row r="244" customFormat="false" ht="15" hidden="false" customHeight="false" outlineLevel="0" collapsed="false">
      <c r="A244" s="20" t="s">
        <v>571</v>
      </c>
      <c r="B244" s="20" t="s">
        <v>1123</v>
      </c>
      <c r="C244" s="27" t="n">
        <v>115</v>
      </c>
      <c r="D244" s="27" t="n">
        <v>111</v>
      </c>
      <c r="E244" s="27" t="n">
        <v>4</v>
      </c>
      <c r="F244" s="12" t="n">
        <f aca="false">1-(D244/C244)</f>
        <v>0.0347826086956522</v>
      </c>
    </row>
    <row r="245" customFormat="false" ht="15" hidden="false" customHeight="false" outlineLevel="0" collapsed="false">
      <c r="A245" s="20" t="s">
        <v>573</v>
      </c>
      <c r="B245" s="20" t="s">
        <v>1124</v>
      </c>
      <c r="C245" s="27" t="n">
        <v>111</v>
      </c>
      <c r="D245" s="27" t="n">
        <v>87</v>
      </c>
      <c r="E245" s="27" t="n">
        <v>24</v>
      </c>
      <c r="F245" s="12" t="n">
        <f aca="false">1-(D245/C245)</f>
        <v>0.216216216216216</v>
      </c>
    </row>
    <row r="246" customFormat="false" ht="15" hidden="false" customHeight="false" outlineLevel="0" collapsed="false">
      <c r="A246" s="20" t="s">
        <v>575</v>
      </c>
      <c r="B246" s="20" t="s">
        <v>1125</v>
      </c>
      <c r="C246" s="27" t="n">
        <v>133</v>
      </c>
      <c r="D246" s="27" t="n">
        <v>126</v>
      </c>
      <c r="E246" s="27" t="n">
        <v>7</v>
      </c>
      <c r="F246" s="12" t="n">
        <f aca="false">1-(D246/C246)</f>
        <v>0.0526315789473685</v>
      </c>
    </row>
    <row r="247" customFormat="false" ht="15" hidden="false" customHeight="false" outlineLevel="0" collapsed="false">
      <c r="A247" s="20" t="s">
        <v>577</v>
      </c>
      <c r="B247" s="20" t="s">
        <v>1126</v>
      </c>
      <c r="C247" s="27" t="n">
        <v>143</v>
      </c>
      <c r="D247" s="27" t="n">
        <v>139</v>
      </c>
      <c r="E247" s="27" t="n">
        <v>4</v>
      </c>
      <c r="F247" s="12" t="n">
        <f aca="false">1-(D247/C247)</f>
        <v>0.027972027972028</v>
      </c>
    </row>
    <row r="248" customFormat="false" ht="15" hidden="false" customHeight="false" outlineLevel="0" collapsed="false">
      <c r="A248" s="20" t="s">
        <v>579</v>
      </c>
      <c r="B248" s="20" t="s">
        <v>1127</v>
      </c>
      <c r="C248" s="27" t="n">
        <v>106</v>
      </c>
      <c r="D248" s="27" t="n">
        <v>101</v>
      </c>
      <c r="E248" s="27" t="n">
        <v>5</v>
      </c>
      <c r="F248" s="12" t="n">
        <f aca="false">1-(D248/C248)</f>
        <v>0.0471698113207547</v>
      </c>
    </row>
    <row r="249" customFormat="false" ht="15" hidden="false" customHeight="false" outlineLevel="0" collapsed="false">
      <c r="A249" s="20" t="s">
        <v>581</v>
      </c>
      <c r="B249" s="20" t="s">
        <v>1128</v>
      </c>
      <c r="C249" s="27" t="n">
        <v>93</v>
      </c>
      <c r="D249" s="27" t="n">
        <v>92</v>
      </c>
      <c r="E249" s="27" t="n">
        <v>1</v>
      </c>
      <c r="F249" s="12" t="n">
        <f aca="false">1-(D249/C249)</f>
        <v>0.010752688172043</v>
      </c>
    </row>
    <row r="250" customFormat="false" ht="15" hidden="false" customHeight="false" outlineLevel="0" collapsed="false">
      <c r="A250" s="20" t="s">
        <v>583</v>
      </c>
      <c r="B250" s="20" t="s">
        <v>1129</v>
      </c>
      <c r="C250" s="27" t="n">
        <v>74</v>
      </c>
      <c r="D250" s="27" t="n">
        <v>73</v>
      </c>
      <c r="E250" s="27" t="n">
        <v>2</v>
      </c>
      <c r="F250" s="12" t="n">
        <f aca="false">1-(D250/C250)</f>
        <v>0.0135135135135135</v>
      </c>
    </row>
    <row r="251" customFormat="false" ht="15" hidden="false" customHeight="false" outlineLevel="0" collapsed="false">
      <c r="A251" s="20" t="s">
        <v>585</v>
      </c>
      <c r="B251" s="20" t="s">
        <v>1130</v>
      </c>
      <c r="C251" s="27" t="n">
        <v>84</v>
      </c>
      <c r="D251" s="27" t="n">
        <v>77</v>
      </c>
      <c r="E251" s="27" t="n">
        <v>7</v>
      </c>
      <c r="F251" s="12" t="n">
        <f aca="false">1-(D251/C251)</f>
        <v>0.0833333333333334</v>
      </c>
    </row>
    <row r="252" customFormat="false" ht="15" hidden="false" customHeight="false" outlineLevel="0" collapsed="false">
      <c r="A252" s="20" t="s">
        <v>587</v>
      </c>
      <c r="B252" s="20" t="s">
        <v>1131</v>
      </c>
      <c r="C252" s="27" t="n">
        <v>101</v>
      </c>
      <c r="D252" s="27" t="n">
        <v>93</v>
      </c>
      <c r="E252" s="27" t="n">
        <v>8</v>
      </c>
      <c r="F252" s="12" t="n">
        <f aca="false">1-(D252/C252)</f>
        <v>0.0792079207920792</v>
      </c>
    </row>
    <row r="253" customFormat="false" ht="15" hidden="false" customHeight="false" outlineLevel="0" collapsed="false">
      <c r="A253" s="20" t="s">
        <v>589</v>
      </c>
      <c r="B253" s="20" t="s">
        <v>1132</v>
      </c>
      <c r="C253" s="27" t="n">
        <v>120</v>
      </c>
      <c r="D253" s="27" t="n">
        <v>116</v>
      </c>
      <c r="E253" s="27" t="n">
        <v>4</v>
      </c>
      <c r="F253" s="12" t="n">
        <f aca="false">1-(D253/C253)</f>
        <v>0.0333333333333333</v>
      </c>
    </row>
    <row r="254" customFormat="false" ht="15" hidden="false" customHeight="false" outlineLevel="0" collapsed="false">
      <c r="A254" s="20" t="s">
        <v>591</v>
      </c>
      <c r="B254" s="20" t="s">
        <v>1133</v>
      </c>
      <c r="C254" s="27" t="n">
        <v>98</v>
      </c>
      <c r="D254" s="27" t="n">
        <v>96</v>
      </c>
      <c r="E254" s="27" t="n">
        <v>2</v>
      </c>
      <c r="F254" s="12" t="n">
        <f aca="false">1-(D254/C254)</f>
        <v>0.0204081632653061</v>
      </c>
    </row>
    <row r="255" customFormat="false" ht="15" hidden="false" customHeight="false" outlineLevel="0" collapsed="false">
      <c r="A255" s="20" t="s">
        <v>593</v>
      </c>
      <c r="B255" s="20" t="s">
        <v>1134</v>
      </c>
      <c r="C255" s="27" t="n">
        <v>145</v>
      </c>
      <c r="D255" s="27" t="n">
        <v>134</v>
      </c>
      <c r="E255" s="27" t="n">
        <v>11</v>
      </c>
      <c r="F255" s="12" t="n">
        <f aca="false">1-(D255/C255)</f>
        <v>0.0758620689655173</v>
      </c>
    </row>
    <row r="256" customFormat="false" ht="15" hidden="false" customHeight="false" outlineLevel="0" collapsed="false">
      <c r="A256" s="20" t="s">
        <v>595</v>
      </c>
      <c r="B256" s="20" t="s">
        <v>1135</v>
      </c>
      <c r="C256" s="27" t="n">
        <v>118</v>
      </c>
      <c r="D256" s="27" t="n">
        <v>102</v>
      </c>
      <c r="E256" s="27" t="n">
        <v>16</v>
      </c>
      <c r="F256" s="12" t="n">
        <f aca="false">1-(D256/C256)</f>
        <v>0.135593220338983</v>
      </c>
    </row>
    <row r="257" customFormat="false" ht="15" hidden="false" customHeight="false" outlineLevel="0" collapsed="false">
      <c r="A257" s="20" t="s">
        <v>597</v>
      </c>
      <c r="B257" s="20" t="s">
        <v>1136</v>
      </c>
      <c r="C257" s="27" t="n">
        <v>143</v>
      </c>
      <c r="D257" s="27" t="n">
        <v>136</v>
      </c>
      <c r="E257" s="27" t="n">
        <v>7</v>
      </c>
      <c r="F257" s="12" t="n">
        <f aca="false">1-(D257/C257)</f>
        <v>0.048951048951049</v>
      </c>
    </row>
    <row r="258" customFormat="false" ht="15" hidden="false" customHeight="false" outlineLevel="0" collapsed="false">
      <c r="A258" s="20" t="s">
        <v>599</v>
      </c>
      <c r="B258" s="20" t="s">
        <v>1137</v>
      </c>
      <c r="C258" s="27" t="n">
        <v>86</v>
      </c>
      <c r="D258" s="27" t="n">
        <v>81</v>
      </c>
      <c r="E258" s="27" t="n">
        <v>6</v>
      </c>
      <c r="F258" s="12" t="n">
        <f aca="false">1-(D258/C258)</f>
        <v>0.0581395348837209</v>
      </c>
    </row>
    <row r="259" customFormat="false" ht="15" hidden="false" customHeight="false" outlineLevel="0" collapsed="false">
      <c r="A259" s="20" t="s">
        <v>601</v>
      </c>
      <c r="B259" s="20" t="s">
        <v>1138</v>
      </c>
      <c r="C259" s="27" t="n">
        <v>281</v>
      </c>
      <c r="D259" s="27" t="n">
        <v>259</v>
      </c>
      <c r="E259" s="27" t="n">
        <v>21</v>
      </c>
      <c r="F259" s="12" t="n">
        <f aca="false">1-(D259/C259)</f>
        <v>0.0782918149466192</v>
      </c>
    </row>
    <row r="260" customFormat="false" ht="15" hidden="false" customHeight="false" outlineLevel="0" collapsed="false">
      <c r="A260" s="20" t="s">
        <v>603</v>
      </c>
      <c r="B260" s="20" t="s">
        <v>1139</v>
      </c>
      <c r="C260" s="27" t="n">
        <v>187</v>
      </c>
      <c r="D260" s="27" t="n">
        <v>177</v>
      </c>
      <c r="E260" s="27" t="n">
        <v>10</v>
      </c>
      <c r="F260" s="12" t="n">
        <f aca="false">1-(D260/C260)</f>
        <v>0.053475935828877</v>
      </c>
    </row>
    <row r="261" customFormat="false" ht="15" hidden="false" customHeight="false" outlineLevel="0" collapsed="false">
      <c r="A261" s="20" t="s">
        <v>605</v>
      </c>
      <c r="B261" s="20" t="s">
        <v>1140</v>
      </c>
      <c r="C261" s="27" t="n">
        <v>528</v>
      </c>
      <c r="D261" s="27" t="n">
        <v>440</v>
      </c>
      <c r="E261" s="27" t="n">
        <v>86</v>
      </c>
      <c r="F261" s="12" t="n">
        <f aca="false">1-(D261/C261)</f>
        <v>0.166666666666667</v>
      </c>
    </row>
    <row r="262" customFormat="false" ht="15" hidden="false" customHeight="false" outlineLevel="0" collapsed="false">
      <c r="A262" s="20" t="s">
        <v>607</v>
      </c>
      <c r="B262" s="20" t="s">
        <v>1141</v>
      </c>
      <c r="C262" s="27" t="n">
        <v>229</v>
      </c>
      <c r="D262" s="27" t="n">
        <v>211</v>
      </c>
      <c r="E262" s="27" t="n">
        <v>18</v>
      </c>
      <c r="F262" s="12" t="n">
        <f aca="false">1-(D262/C262)</f>
        <v>0.0786026200873362</v>
      </c>
    </row>
    <row r="263" customFormat="false" ht="15" hidden="false" customHeight="false" outlineLevel="0" collapsed="false">
      <c r="A263" s="20" t="s">
        <v>609</v>
      </c>
      <c r="B263" s="20" t="s">
        <v>1142</v>
      </c>
      <c r="C263" s="27" t="n">
        <v>212</v>
      </c>
      <c r="D263" s="27" t="n">
        <v>192</v>
      </c>
      <c r="E263" s="27" t="n">
        <v>20</v>
      </c>
      <c r="F263" s="12" t="n">
        <f aca="false">1-(D263/C263)</f>
        <v>0.0943396226415094</v>
      </c>
    </row>
    <row r="264" customFormat="false" ht="15" hidden="false" customHeight="false" outlineLevel="0" collapsed="false">
      <c r="A264" s="20" t="s">
        <v>611</v>
      </c>
      <c r="B264" s="20" t="s">
        <v>1143</v>
      </c>
      <c r="C264" s="27" t="n">
        <v>244</v>
      </c>
      <c r="D264" s="27" t="n">
        <v>211</v>
      </c>
      <c r="E264" s="27" t="n">
        <v>33</v>
      </c>
      <c r="F264" s="12" t="n">
        <f aca="false">1-(D264/C264)</f>
        <v>0.135245901639344</v>
      </c>
    </row>
    <row r="265" customFormat="false" ht="15" hidden="false" customHeight="false" outlineLevel="0" collapsed="false">
      <c r="A265" s="20" t="s">
        <v>613</v>
      </c>
      <c r="B265" s="20" t="s">
        <v>1144</v>
      </c>
      <c r="C265" s="27" t="n">
        <v>286</v>
      </c>
      <c r="D265" s="27" t="n">
        <v>273</v>
      </c>
      <c r="E265" s="27" t="n">
        <v>14</v>
      </c>
      <c r="F265" s="12" t="n">
        <f aca="false">1-(D265/C265)</f>
        <v>0.0454545454545454</v>
      </c>
    </row>
    <row r="266" customFormat="false" ht="15" hidden="false" customHeight="false" outlineLevel="0" collapsed="false">
      <c r="A266" s="20" t="s">
        <v>615</v>
      </c>
      <c r="B266" s="20" t="s">
        <v>1145</v>
      </c>
      <c r="C266" s="27" t="n">
        <v>220</v>
      </c>
      <c r="D266" s="27" t="n">
        <v>207</v>
      </c>
      <c r="E266" s="27" t="n">
        <v>14</v>
      </c>
      <c r="F266" s="12" t="n">
        <f aca="false">1-(D266/C266)</f>
        <v>0.0590909090909091</v>
      </c>
    </row>
    <row r="267" customFormat="false" ht="15" hidden="false" customHeight="false" outlineLevel="0" collapsed="false">
      <c r="A267" s="20" t="s">
        <v>617</v>
      </c>
      <c r="B267" s="20" t="s">
        <v>1146</v>
      </c>
      <c r="C267" s="27" t="n">
        <v>233</v>
      </c>
      <c r="D267" s="27" t="n">
        <v>215</v>
      </c>
      <c r="E267" s="27" t="n">
        <v>18</v>
      </c>
      <c r="F267" s="12" t="n">
        <f aca="false">1-(D267/C267)</f>
        <v>0.0772532188841202</v>
      </c>
    </row>
    <row r="268" customFormat="false" ht="15" hidden="false" customHeight="false" outlineLevel="0" collapsed="false">
      <c r="A268" s="20" t="s">
        <v>619</v>
      </c>
      <c r="B268" s="20" t="s">
        <v>1147</v>
      </c>
      <c r="C268" s="27" t="n">
        <v>320</v>
      </c>
      <c r="D268" s="27" t="n">
        <v>310</v>
      </c>
      <c r="E268" s="27" t="n">
        <v>11</v>
      </c>
      <c r="F268" s="12" t="n">
        <f aca="false">1-(D268/C268)</f>
        <v>0.03125</v>
      </c>
    </row>
    <row r="269" customFormat="false" ht="15" hidden="false" customHeight="false" outlineLevel="0" collapsed="false">
      <c r="A269" s="20" t="s">
        <v>621</v>
      </c>
      <c r="B269" s="20" t="s">
        <v>1148</v>
      </c>
      <c r="C269" s="27" t="n">
        <v>146</v>
      </c>
      <c r="D269" s="27" t="n">
        <v>143</v>
      </c>
      <c r="E269" s="27" t="n">
        <v>3</v>
      </c>
      <c r="F269" s="12" t="n">
        <f aca="false">1-(D269/C269)</f>
        <v>0.0205479452054794</v>
      </c>
    </row>
    <row r="270" customFormat="false" ht="15" hidden="false" customHeight="false" outlineLevel="0" collapsed="false">
      <c r="A270" s="20" t="s">
        <v>623</v>
      </c>
      <c r="B270" s="20" t="s">
        <v>1149</v>
      </c>
      <c r="C270" s="27" t="n">
        <v>472</v>
      </c>
      <c r="D270" s="27" t="n">
        <v>428</v>
      </c>
      <c r="E270" s="27" t="n">
        <v>41</v>
      </c>
      <c r="F270" s="12" t="n">
        <f aca="false">1-(D270/C270)</f>
        <v>0.0932203389830508</v>
      </c>
    </row>
    <row r="271" customFormat="false" ht="15" hidden="false" customHeight="false" outlineLevel="0" collapsed="false">
      <c r="A271" s="20" t="s">
        <v>625</v>
      </c>
      <c r="B271" s="20" t="s">
        <v>1150</v>
      </c>
      <c r="C271" s="27" t="n">
        <v>176</v>
      </c>
      <c r="D271" s="27" t="n">
        <v>172</v>
      </c>
      <c r="E271" s="27" t="n">
        <v>4</v>
      </c>
      <c r="F271" s="12" t="n">
        <f aca="false">1-(D271/C271)</f>
        <v>0.0227272727272727</v>
      </c>
    </row>
    <row r="272" customFormat="false" ht="15" hidden="false" customHeight="false" outlineLevel="0" collapsed="false">
      <c r="A272" s="20" t="s">
        <v>627</v>
      </c>
      <c r="B272" s="20" t="s">
        <v>1151</v>
      </c>
      <c r="C272" s="27" t="n">
        <v>269</v>
      </c>
      <c r="D272" s="27" t="n">
        <v>261</v>
      </c>
      <c r="E272" s="27" t="n">
        <v>8</v>
      </c>
      <c r="F272" s="12" t="n">
        <f aca="false">1-(D272/C272)</f>
        <v>0.0297397769516728</v>
      </c>
    </row>
    <row r="273" customFormat="false" ht="15" hidden="false" customHeight="false" outlineLevel="0" collapsed="false">
      <c r="A273" s="20" t="s">
        <v>629</v>
      </c>
      <c r="B273" s="20" t="s">
        <v>1152</v>
      </c>
      <c r="C273" s="27" t="n">
        <v>318</v>
      </c>
      <c r="D273" s="27" t="n">
        <v>309</v>
      </c>
      <c r="E273" s="27" t="n">
        <v>9</v>
      </c>
      <c r="F273" s="12" t="n">
        <f aca="false">1-(D273/C273)</f>
        <v>0.0283018867924528</v>
      </c>
    </row>
    <row r="274" customFormat="false" ht="15" hidden="false" customHeight="false" outlineLevel="0" collapsed="false">
      <c r="A274" s="20" t="s">
        <v>631</v>
      </c>
      <c r="B274" s="20" t="s">
        <v>1153</v>
      </c>
      <c r="C274" s="27" t="n">
        <v>238</v>
      </c>
      <c r="D274" s="27" t="n">
        <v>227</v>
      </c>
      <c r="E274" s="27" t="n">
        <v>10</v>
      </c>
      <c r="F274" s="12" t="n">
        <f aca="false">1-(D274/C274)</f>
        <v>0.0462184873949579</v>
      </c>
    </row>
    <row r="275" customFormat="false" ht="15" hidden="false" customHeight="false" outlineLevel="0" collapsed="false">
      <c r="A275" s="20" t="s">
        <v>633</v>
      </c>
      <c r="B275" s="20" t="s">
        <v>1154</v>
      </c>
      <c r="C275" s="27" t="n">
        <v>300</v>
      </c>
      <c r="D275" s="27" t="n">
        <v>281</v>
      </c>
      <c r="E275" s="27" t="n">
        <v>19</v>
      </c>
      <c r="F275" s="12" t="n">
        <f aca="false">1-(D275/C275)</f>
        <v>0.0633333333333334</v>
      </c>
    </row>
    <row r="276" customFormat="false" ht="15" hidden="false" customHeight="false" outlineLevel="0" collapsed="false">
      <c r="A276" s="20" t="s">
        <v>635</v>
      </c>
      <c r="B276" s="20" t="s">
        <v>1155</v>
      </c>
      <c r="C276" s="27" t="n">
        <v>259</v>
      </c>
      <c r="D276" s="27" t="n">
        <v>251</v>
      </c>
      <c r="E276" s="27" t="n">
        <v>8</v>
      </c>
      <c r="F276" s="12" t="n">
        <f aca="false">1-(D276/C276)</f>
        <v>0.0308880308880309</v>
      </c>
    </row>
    <row r="277" customFormat="false" ht="15" hidden="false" customHeight="false" outlineLevel="0" collapsed="false">
      <c r="A277" s="20" t="s">
        <v>637</v>
      </c>
      <c r="B277" s="20" t="s">
        <v>1156</v>
      </c>
      <c r="C277" s="27" t="n">
        <v>567</v>
      </c>
      <c r="D277" s="27" t="n">
        <v>519</v>
      </c>
      <c r="E277" s="27" t="n">
        <v>47</v>
      </c>
      <c r="F277" s="12" t="n">
        <f aca="false">1-(D277/C277)</f>
        <v>0.0846560846560847</v>
      </c>
    </row>
    <row r="278" customFormat="false" ht="15" hidden="false" customHeight="false" outlineLevel="0" collapsed="false">
      <c r="A278" s="20" t="s">
        <v>639</v>
      </c>
      <c r="B278" s="20" t="s">
        <v>1157</v>
      </c>
      <c r="C278" s="27" t="n">
        <v>291</v>
      </c>
      <c r="D278" s="27" t="n">
        <v>257</v>
      </c>
      <c r="E278" s="27" t="n">
        <v>34</v>
      </c>
      <c r="F278" s="12" t="n">
        <f aca="false">1-(D278/C278)</f>
        <v>0.116838487972509</v>
      </c>
    </row>
    <row r="279" customFormat="false" ht="15" hidden="false" customHeight="false" outlineLevel="0" collapsed="false">
      <c r="A279" s="20" t="s">
        <v>641</v>
      </c>
      <c r="B279" s="20" t="s">
        <v>1158</v>
      </c>
      <c r="C279" s="27" t="n">
        <v>202</v>
      </c>
      <c r="D279" s="27" t="n">
        <v>195</v>
      </c>
      <c r="E279" s="27" t="n">
        <v>6</v>
      </c>
      <c r="F279" s="12" t="n">
        <f aca="false">1-(D279/C279)</f>
        <v>0.0346534653465347</v>
      </c>
    </row>
    <row r="280" customFormat="false" ht="15" hidden="false" customHeight="false" outlineLevel="0" collapsed="false">
      <c r="A280" s="20" t="s">
        <v>643</v>
      </c>
      <c r="B280" s="20" t="s">
        <v>1159</v>
      </c>
      <c r="C280" s="27" t="n">
        <v>147</v>
      </c>
      <c r="D280" s="27" t="n">
        <v>144</v>
      </c>
      <c r="E280" s="27" t="n">
        <v>3</v>
      </c>
      <c r="F280" s="12" t="n">
        <f aca="false">1-(D280/C280)</f>
        <v>0.0204081632653061</v>
      </c>
    </row>
    <row r="281" customFormat="false" ht="15" hidden="false" customHeight="false" outlineLevel="0" collapsed="false">
      <c r="A281" s="20" t="s">
        <v>645</v>
      </c>
      <c r="B281" s="20" t="s">
        <v>1160</v>
      </c>
      <c r="C281" s="27" t="n">
        <v>275</v>
      </c>
      <c r="D281" s="27" t="n">
        <v>269</v>
      </c>
      <c r="E281" s="27" t="n">
        <v>7</v>
      </c>
      <c r="F281" s="12" t="n">
        <f aca="false">1-(D281/C281)</f>
        <v>0.0218181818181818</v>
      </c>
    </row>
    <row r="282" customFormat="false" ht="15" hidden="false" customHeight="false" outlineLevel="0" collapsed="false">
      <c r="A282" s="20" t="s">
        <v>647</v>
      </c>
      <c r="B282" s="20" t="s">
        <v>1161</v>
      </c>
      <c r="C282" s="27" t="n">
        <v>1106</v>
      </c>
      <c r="D282" s="27" t="n">
        <v>955</v>
      </c>
      <c r="E282" s="27" t="n">
        <v>151</v>
      </c>
      <c r="F282" s="12" t="n">
        <f aca="false">1-(D282/C282)</f>
        <v>0.136528028933092</v>
      </c>
    </row>
    <row r="283" customFormat="false" ht="15" hidden="false" customHeight="false" outlineLevel="0" collapsed="false">
      <c r="A283" s="20" t="s">
        <v>649</v>
      </c>
      <c r="B283" s="20" t="s">
        <v>1162</v>
      </c>
      <c r="C283" s="27" t="n">
        <v>345</v>
      </c>
      <c r="D283" s="27" t="n">
        <v>273</v>
      </c>
      <c r="E283" s="27" t="n">
        <v>72</v>
      </c>
      <c r="F283" s="12" t="n">
        <f aca="false">1-(D283/C283)</f>
        <v>0.208695652173913</v>
      </c>
    </row>
    <row r="284" customFormat="false" ht="15" hidden="false" customHeight="false" outlineLevel="0" collapsed="false">
      <c r="A284" s="20" t="s">
        <v>651</v>
      </c>
      <c r="B284" s="20" t="s">
        <v>1163</v>
      </c>
      <c r="C284" s="27" t="n">
        <v>314</v>
      </c>
      <c r="D284" s="27" t="n">
        <v>303</v>
      </c>
      <c r="E284" s="27" t="n">
        <v>11</v>
      </c>
      <c r="F284" s="12" t="n">
        <f aca="false">1-(D284/C284)</f>
        <v>0.035031847133758</v>
      </c>
    </row>
    <row r="285" customFormat="false" ht="15" hidden="false" customHeight="false" outlineLevel="0" collapsed="false">
      <c r="A285" s="20" t="s">
        <v>653</v>
      </c>
      <c r="B285" s="20" t="s">
        <v>1164</v>
      </c>
      <c r="C285" s="27" t="n">
        <v>319</v>
      </c>
      <c r="D285" s="27" t="n">
        <v>283</v>
      </c>
      <c r="E285" s="27" t="n">
        <v>35</v>
      </c>
      <c r="F285" s="12" t="n">
        <f aca="false">1-(D285/C285)</f>
        <v>0.112852664576803</v>
      </c>
    </row>
    <row r="286" customFormat="false" ht="15" hidden="false" customHeight="false" outlineLevel="0" collapsed="false">
      <c r="A286" s="20" t="s">
        <v>655</v>
      </c>
      <c r="B286" s="20" t="s">
        <v>1165</v>
      </c>
      <c r="C286" s="27" t="n">
        <v>209</v>
      </c>
      <c r="D286" s="27" t="n">
        <v>197</v>
      </c>
      <c r="E286" s="27" t="n">
        <v>12</v>
      </c>
      <c r="F286" s="12" t="n">
        <f aca="false">1-(D286/C286)</f>
        <v>0.0574162679425837</v>
      </c>
    </row>
    <row r="287" customFormat="false" ht="15" hidden="false" customHeight="false" outlineLevel="0" collapsed="false">
      <c r="A287" s="20" t="s">
        <v>657</v>
      </c>
      <c r="B287" s="20" t="s">
        <v>1166</v>
      </c>
      <c r="C287" s="27" t="n">
        <v>275</v>
      </c>
      <c r="D287" s="27" t="n">
        <v>257</v>
      </c>
      <c r="E287" s="27" t="n">
        <v>18</v>
      </c>
      <c r="F287" s="12" t="n">
        <f aca="false">1-(D287/C287)</f>
        <v>0.0654545454545454</v>
      </c>
    </row>
    <row r="288" customFormat="false" ht="15" hidden="false" customHeight="false" outlineLevel="0" collapsed="false">
      <c r="A288" s="20" t="s">
        <v>659</v>
      </c>
      <c r="B288" s="20" t="s">
        <v>1167</v>
      </c>
      <c r="C288" s="27" t="n">
        <v>252</v>
      </c>
      <c r="D288" s="27" t="n">
        <v>219</v>
      </c>
      <c r="E288" s="27" t="n">
        <v>33</v>
      </c>
      <c r="F288" s="12" t="n">
        <f aca="false">1-(D288/C288)</f>
        <v>0.130952380952381</v>
      </c>
    </row>
    <row r="289" customFormat="false" ht="15" hidden="false" customHeight="false" outlineLevel="0" collapsed="false">
      <c r="A289" s="20" t="s">
        <v>661</v>
      </c>
      <c r="B289" s="20" t="s">
        <v>1168</v>
      </c>
      <c r="C289" s="27" t="n">
        <v>528</v>
      </c>
      <c r="D289" s="27" t="n">
        <v>485</v>
      </c>
      <c r="E289" s="27" t="n">
        <v>42</v>
      </c>
      <c r="F289" s="12" t="n">
        <f aca="false">1-(D289/C289)</f>
        <v>0.0814393939393939</v>
      </c>
    </row>
    <row r="290" customFormat="false" ht="15" hidden="false" customHeight="false" outlineLevel="0" collapsed="false">
      <c r="A290" s="20" t="s">
        <v>663</v>
      </c>
      <c r="B290" s="20" t="s">
        <v>1169</v>
      </c>
      <c r="C290" s="27" t="n">
        <v>207</v>
      </c>
      <c r="D290" s="27" t="n">
        <v>197</v>
      </c>
      <c r="E290" s="27" t="n">
        <v>11</v>
      </c>
      <c r="F290" s="12" t="n">
        <f aca="false">1-(D290/C290)</f>
        <v>0.0483091787439613</v>
      </c>
    </row>
    <row r="291" customFormat="false" ht="15" hidden="false" customHeight="false" outlineLevel="0" collapsed="false">
      <c r="A291" s="20" t="s">
        <v>665</v>
      </c>
      <c r="B291" s="20" t="s">
        <v>1170</v>
      </c>
      <c r="C291" s="27" t="n">
        <v>432</v>
      </c>
      <c r="D291" s="27" t="n">
        <v>405</v>
      </c>
      <c r="E291" s="27" t="n">
        <v>28</v>
      </c>
      <c r="F291" s="12" t="n">
        <f aca="false">1-(D291/C291)</f>
        <v>0.0625</v>
      </c>
    </row>
    <row r="292" customFormat="false" ht="15" hidden="false" customHeight="false" outlineLevel="0" collapsed="false">
      <c r="A292" s="20" t="s">
        <v>667</v>
      </c>
      <c r="B292" s="20" t="s">
        <v>1171</v>
      </c>
      <c r="C292" s="27" t="n">
        <v>770</v>
      </c>
      <c r="D292" s="27" t="n">
        <v>698</v>
      </c>
      <c r="E292" s="27" t="n">
        <v>72</v>
      </c>
      <c r="F292" s="12" t="n">
        <f aca="false">1-(D292/C292)</f>
        <v>0.0935064935064935</v>
      </c>
    </row>
    <row r="293" customFormat="false" ht="15" hidden="false" customHeight="false" outlineLevel="0" collapsed="false">
      <c r="A293" s="20" t="s">
        <v>669</v>
      </c>
      <c r="B293" s="20" t="s">
        <v>1172</v>
      </c>
      <c r="C293" s="27" t="n">
        <v>330</v>
      </c>
      <c r="D293" s="27" t="n">
        <v>313</v>
      </c>
      <c r="E293" s="27" t="n">
        <v>18</v>
      </c>
      <c r="F293" s="12" t="n">
        <f aca="false">1-(D293/C293)</f>
        <v>0.0515151515151515</v>
      </c>
    </row>
    <row r="294" customFormat="false" ht="15" hidden="false" customHeight="false" outlineLevel="0" collapsed="false">
      <c r="A294" s="20" t="s">
        <v>671</v>
      </c>
      <c r="B294" s="20" t="s">
        <v>1173</v>
      </c>
      <c r="C294" s="27" t="n">
        <v>199</v>
      </c>
      <c r="D294" s="27" t="n">
        <v>189</v>
      </c>
      <c r="E294" s="27" t="n">
        <v>10</v>
      </c>
      <c r="F294" s="12" t="n">
        <f aca="false">1-(D294/C294)</f>
        <v>0.050251256281407</v>
      </c>
    </row>
    <row r="295" customFormat="false" ht="15" hidden="false" customHeight="false" outlineLevel="0" collapsed="false">
      <c r="A295" s="20" t="s">
        <v>677</v>
      </c>
      <c r="B295" s="20" t="s">
        <v>1174</v>
      </c>
      <c r="C295" s="27" t="n">
        <v>205</v>
      </c>
      <c r="D295" s="27" t="n">
        <v>159</v>
      </c>
      <c r="E295" s="27" t="n">
        <v>46</v>
      </c>
      <c r="F295" s="12" t="n">
        <f aca="false">1-(D295/C295)</f>
        <v>0.224390243902439</v>
      </c>
    </row>
    <row r="296" customFormat="false" ht="15" hidden="false" customHeight="false" outlineLevel="0" collapsed="false">
      <c r="A296" s="20" t="s">
        <v>679</v>
      </c>
      <c r="B296" s="20" t="s">
        <v>1175</v>
      </c>
      <c r="C296" s="27" t="n">
        <v>381</v>
      </c>
      <c r="D296" s="27" t="n">
        <v>292</v>
      </c>
      <c r="E296" s="27" t="n">
        <v>88</v>
      </c>
      <c r="F296" s="12" t="n">
        <f aca="false">1-(D296/C296)</f>
        <v>0.233595800524934</v>
      </c>
    </row>
    <row r="297" customFormat="false" ht="15" hidden="false" customHeight="false" outlineLevel="0" collapsed="false">
      <c r="A297" s="20" t="s">
        <v>681</v>
      </c>
      <c r="B297" s="20" t="s">
        <v>1176</v>
      </c>
      <c r="C297" s="27" t="n">
        <v>242</v>
      </c>
      <c r="D297" s="27" t="n">
        <v>215</v>
      </c>
      <c r="E297" s="27" t="n">
        <v>27</v>
      </c>
      <c r="F297" s="12" t="n">
        <f aca="false">1-(D297/C297)</f>
        <v>0.111570247933884</v>
      </c>
    </row>
    <row r="298" customFormat="false" ht="15" hidden="false" customHeight="false" outlineLevel="0" collapsed="false">
      <c r="A298" s="20" t="s">
        <v>683</v>
      </c>
      <c r="B298" s="20" t="s">
        <v>1177</v>
      </c>
      <c r="C298" s="27" t="n">
        <v>325</v>
      </c>
      <c r="D298" s="27" t="n">
        <v>221</v>
      </c>
      <c r="E298" s="27" t="n">
        <v>104</v>
      </c>
      <c r="F298" s="12" t="n">
        <f aca="false">1-(D298/C298)</f>
        <v>0.32</v>
      </c>
    </row>
    <row r="299" customFormat="false" ht="15" hidden="false" customHeight="false" outlineLevel="0" collapsed="false">
      <c r="A299" s="20" t="s">
        <v>685</v>
      </c>
      <c r="B299" s="20" t="s">
        <v>1178</v>
      </c>
      <c r="C299" s="27" t="n">
        <v>324</v>
      </c>
      <c r="D299" s="27" t="n">
        <v>285</v>
      </c>
      <c r="E299" s="27" t="n">
        <v>39</v>
      </c>
      <c r="F299" s="12" t="n">
        <f aca="false">1-(D299/C299)</f>
        <v>0.12037037037037</v>
      </c>
    </row>
    <row r="300" customFormat="false" ht="15" hidden="false" customHeight="false" outlineLevel="0" collapsed="false">
      <c r="A300" s="20" t="s">
        <v>687</v>
      </c>
      <c r="B300" s="20" t="s">
        <v>1179</v>
      </c>
      <c r="C300" s="27" t="n">
        <v>242</v>
      </c>
      <c r="D300" s="27" t="n">
        <v>184</v>
      </c>
      <c r="E300" s="27" t="n">
        <v>58</v>
      </c>
      <c r="F300" s="12" t="n">
        <f aca="false">1-(D300/C300)</f>
        <v>0.239669421487603</v>
      </c>
    </row>
    <row r="301" customFormat="false" ht="15" hidden="false" customHeight="false" outlineLevel="0" collapsed="false">
      <c r="A301" s="20" t="s">
        <v>689</v>
      </c>
      <c r="B301" s="20" t="s">
        <v>1180</v>
      </c>
      <c r="C301" s="27" t="n">
        <v>379</v>
      </c>
      <c r="D301" s="27" t="n">
        <v>310</v>
      </c>
      <c r="E301" s="27" t="n">
        <v>69</v>
      </c>
      <c r="F301" s="12" t="n">
        <f aca="false">1-(D301/C301)</f>
        <v>0.182058047493404</v>
      </c>
    </row>
    <row r="302" customFormat="false" ht="15" hidden="false" customHeight="false" outlineLevel="0" collapsed="false">
      <c r="A302" s="20" t="s">
        <v>691</v>
      </c>
      <c r="B302" s="20" t="s">
        <v>1181</v>
      </c>
      <c r="C302" s="27" t="n">
        <v>343</v>
      </c>
      <c r="D302" s="27" t="n">
        <v>230</v>
      </c>
      <c r="E302" s="27" t="n">
        <v>113</v>
      </c>
      <c r="F302" s="12" t="n">
        <f aca="false">1-(D302/C302)</f>
        <v>0.329446064139942</v>
      </c>
    </row>
    <row r="303" customFormat="false" ht="15" hidden="false" customHeight="false" outlineLevel="0" collapsed="false">
      <c r="A303" s="20" t="s">
        <v>693</v>
      </c>
      <c r="B303" s="20" t="s">
        <v>1182</v>
      </c>
      <c r="C303" s="27" t="n">
        <v>329</v>
      </c>
      <c r="D303" s="27" t="n">
        <v>265</v>
      </c>
      <c r="E303" s="27" t="n">
        <v>64</v>
      </c>
      <c r="F303" s="12" t="n">
        <f aca="false">1-(D303/C303)</f>
        <v>0.194528875379939</v>
      </c>
    </row>
    <row r="304" customFormat="false" ht="15" hidden="false" customHeight="false" outlineLevel="0" collapsed="false">
      <c r="A304" s="20" t="s">
        <v>695</v>
      </c>
      <c r="B304" s="20" t="s">
        <v>1183</v>
      </c>
      <c r="C304" s="27" t="n">
        <v>274</v>
      </c>
      <c r="D304" s="27" t="n">
        <v>206</v>
      </c>
      <c r="E304" s="27" t="n">
        <v>68</v>
      </c>
      <c r="F304" s="12" t="n">
        <f aca="false">1-(D304/C304)</f>
        <v>0.248175182481752</v>
      </c>
    </row>
    <row r="305" customFormat="false" ht="15" hidden="false" customHeight="false" outlineLevel="0" collapsed="false">
      <c r="A305" s="20" t="s">
        <v>697</v>
      </c>
      <c r="B305" s="20" t="s">
        <v>1184</v>
      </c>
      <c r="C305" s="27" t="n">
        <v>270</v>
      </c>
      <c r="D305" s="27" t="n">
        <v>205</v>
      </c>
      <c r="E305" s="27" t="n">
        <v>65</v>
      </c>
      <c r="F305" s="12" t="n">
        <f aca="false">1-(D305/C305)</f>
        <v>0.240740740740741</v>
      </c>
    </row>
    <row r="306" customFormat="false" ht="15" hidden="false" customHeight="false" outlineLevel="0" collapsed="false">
      <c r="A306" s="20" t="s">
        <v>699</v>
      </c>
      <c r="B306" s="20" t="s">
        <v>1185</v>
      </c>
      <c r="C306" s="27" t="n">
        <v>179</v>
      </c>
      <c r="D306" s="27" t="n">
        <v>129</v>
      </c>
      <c r="E306" s="27" t="n">
        <v>49</v>
      </c>
      <c r="F306" s="12" t="n">
        <f aca="false">1-(D306/C306)</f>
        <v>0.279329608938548</v>
      </c>
    </row>
    <row r="307" customFormat="false" ht="15" hidden="false" customHeight="false" outlineLevel="0" collapsed="false">
      <c r="A307" s="20" t="s">
        <v>701</v>
      </c>
      <c r="B307" s="20" t="s">
        <v>1186</v>
      </c>
      <c r="C307" s="27" t="n">
        <v>273</v>
      </c>
      <c r="D307" s="27" t="n">
        <v>198</v>
      </c>
      <c r="E307" s="27" t="n">
        <v>75</v>
      </c>
      <c r="F307" s="12" t="n">
        <f aca="false">1-(D307/C307)</f>
        <v>0.274725274725275</v>
      </c>
    </row>
    <row r="308" customFormat="false" ht="15" hidden="false" customHeight="false" outlineLevel="0" collapsed="false">
      <c r="A308" s="20" t="s">
        <v>703</v>
      </c>
      <c r="B308" s="20" t="s">
        <v>1187</v>
      </c>
      <c r="C308" s="27" t="n">
        <v>247</v>
      </c>
      <c r="D308" s="27" t="n">
        <v>174</v>
      </c>
      <c r="E308" s="27" t="n">
        <v>73</v>
      </c>
      <c r="F308" s="12" t="n">
        <f aca="false">1-(D308/C308)</f>
        <v>0.295546558704453</v>
      </c>
    </row>
    <row r="309" customFormat="false" ht="15" hidden="false" customHeight="false" outlineLevel="0" collapsed="false">
      <c r="A309" s="20" t="s">
        <v>705</v>
      </c>
      <c r="B309" s="20" t="s">
        <v>1188</v>
      </c>
      <c r="C309" s="27" t="n">
        <v>249</v>
      </c>
      <c r="D309" s="27" t="n">
        <v>233</v>
      </c>
      <c r="E309" s="27" t="n">
        <v>16</v>
      </c>
      <c r="F309" s="12" t="n">
        <f aca="false">1-(D309/C309)</f>
        <v>0.0642570281124498</v>
      </c>
    </row>
    <row r="310" customFormat="false" ht="15" hidden="false" customHeight="false" outlineLevel="0" collapsed="false">
      <c r="A310" s="20" t="s">
        <v>707</v>
      </c>
      <c r="B310" s="20" t="s">
        <v>1189</v>
      </c>
      <c r="C310" s="27" t="n">
        <v>298</v>
      </c>
      <c r="D310" s="27" t="n">
        <v>243</v>
      </c>
      <c r="E310" s="27" t="n">
        <v>55</v>
      </c>
      <c r="F310" s="12" t="n">
        <f aca="false">1-(D310/C310)</f>
        <v>0.184563758389262</v>
      </c>
    </row>
    <row r="311" customFormat="false" ht="15" hidden="false" customHeight="false" outlineLevel="0" collapsed="false">
      <c r="A311" s="20" t="s">
        <v>709</v>
      </c>
      <c r="B311" s="20" t="s">
        <v>1190</v>
      </c>
      <c r="C311" s="27" t="n">
        <v>271</v>
      </c>
      <c r="D311" s="27" t="n">
        <v>197</v>
      </c>
      <c r="E311" s="27" t="n">
        <v>73</v>
      </c>
      <c r="F311" s="12" t="n">
        <f aca="false">1-(D311/C311)</f>
        <v>0.273062730627306</v>
      </c>
    </row>
    <row r="312" customFormat="false" ht="15" hidden="false" customHeight="false" outlineLevel="0" collapsed="false">
      <c r="A312" s="20" t="s">
        <v>711</v>
      </c>
      <c r="B312" s="20" t="s">
        <v>1191</v>
      </c>
      <c r="C312" s="27" t="n">
        <v>227</v>
      </c>
      <c r="D312" s="27" t="n">
        <v>174</v>
      </c>
      <c r="E312" s="27" t="n">
        <v>54</v>
      </c>
      <c r="F312" s="12" t="n">
        <f aca="false">1-(D312/C312)</f>
        <v>0.233480176211454</v>
      </c>
    </row>
    <row r="313" customFormat="false" ht="15" hidden="false" customHeight="false" outlineLevel="0" collapsed="false">
      <c r="A313" s="20" t="s">
        <v>713</v>
      </c>
      <c r="B313" s="20" t="s">
        <v>1192</v>
      </c>
      <c r="C313" s="27" t="n">
        <v>156</v>
      </c>
      <c r="D313" s="27" t="n">
        <v>95</v>
      </c>
      <c r="E313" s="27" t="n">
        <v>61</v>
      </c>
      <c r="F313" s="12" t="n">
        <f aca="false">1-(D313/C313)</f>
        <v>0.391025641025641</v>
      </c>
    </row>
    <row r="314" customFormat="false" ht="15" hidden="false" customHeight="false" outlineLevel="0" collapsed="false">
      <c r="A314" s="20" t="s">
        <v>715</v>
      </c>
      <c r="B314" s="20" t="s">
        <v>1193</v>
      </c>
      <c r="C314" s="27" t="n">
        <v>174</v>
      </c>
      <c r="D314" s="27" t="n">
        <v>144</v>
      </c>
      <c r="E314" s="27" t="n">
        <v>29</v>
      </c>
      <c r="F314" s="12" t="n">
        <f aca="false">1-(D314/C314)</f>
        <v>0.172413793103448</v>
      </c>
    </row>
    <row r="315" customFormat="false" ht="15" hidden="false" customHeight="false" outlineLevel="0" collapsed="false">
      <c r="A315" s="20" t="s">
        <v>717</v>
      </c>
      <c r="B315" s="20" t="s">
        <v>1194</v>
      </c>
      <c r="C315" s="27" t="n">
        <v>323</v>
      </c>
      <c r="D315" s="27" t="n">
        <v>251</v>
      </c>
      <c r="E315" s="27" t="n">
        <v>72</v>
      </c>
      <c r="F315" s="12" t="n">
        <f aca="false">1-(D315/C315)</f>
        <v>0.222910216718266</v>
      </c>
    </row>
    <row r="316" customFormat="false" ht="15" hidden="false" customHeight="false" outlineLevel="0" collapsed="false">
      <c r="A316" s="20" t="s">
        <v>719</v>
      </c>
      <c r="B316" s="20" t="s">
        <v>1195</v>
      </c>
      <c r="C316" s="27" t="n">
        <v>298</v>
      </c>
      <c r="D316" s="27" t="n">
        <v>231</v>
      </c>
      <c r="E316" s="27" t="n">
        <v>67</v>
      </c>
      <c r="F316" s="12" t="n">
        <f aca="false">1-(D316/C316)</f>
        <v>0.224832214765101</v>
      </c>
    </row>
    <row r="317" customFormat="false" ht="15" hidden="false" customHeight="false" outlineLevel="0" collapsed="false">
      <c r="A317" s="20" t="s">
        <v>721</v>
      </c>
      <c r="B317" s="20" t="s">
        <v>1196</v>
      </c>
      <c r="C317" s="27" t="n">
        <v>205</v>
      </c>
      <c r="D317" s="27" t="n">
        <v>148</v>
      </c>
      <c r="E317" s="27" t="n">
        <v>57</v>
      </c>
      <c r="F317" s="12" t="n">
        <f aca="false">1-(D317/C317)</f>
        <v>0.278048780487805</v>
      </c>
    </row>
    <row r="318" customFormat="false" ht="15" hidden="false" customHeight="false" outlineLevel="0" collapsed="false">
      <c r="A318" s="20" t="s">
        <v>723</v>
      </c>
      <c r="B318" s="20" t="s">
        <v>1197</v>
      </c>
      <c r="C318" s="27" t="n">
        <v>335</v>
      </c>
      <c r="D318" s="27" t="n">
        <v>218</v>
      </c>
      <c r="E318" s="27" t="n">
        <v>117</v>
      </c>
      <c r="F318" s="12" t="n">
        <f aca="false">1-(D318/C318)</f>
        <v>0.349253731343284</v>
      </c>
    </row>
    <row r="319" customFormat="false" ht="15" hidden="false" customHeight="false" outlineLevel="0" collapsed="false">
      <c r="A319" s="20" t="s">
        <v>725</v>
      </c>
      <c r="B319" s="20" t="s">
        <v>1198</v>
      </c>
      <c r="C319" s="27" t="n">
        <v>298</v>
      </c>
      <c r="D319" s="27" t="n">
        <v>234</v>
      </c>
      <c r="E319" s="27" t="n">
        <v>65</v>
      </c>
      <c r="F319" s="12" t="n">
        <f aca="false">1-(D319/C319)</f>
        <v>0.214765100671141</v>
      </c>
    </row>
    <row r="320" customFormat="false" ht="15" hidden="false" customHeight="false" outlineLevel="0" collapsed="false">
      <c r="A320" s="20" t="s">
        <v>727</v>
      </c>
      <c r="B320" s="20" t="s">
        <v>1199</v>
      </c>
      <c r="C320" s="27" t="n">
        <v>196</v>
      </c>
      <c r="D320" s="27" t="n">
        <v>166</v>
      </c>
      <c r="E320" s="27" t="n">
        <v>29</v>
      </c>
      <c r="F320" s="12" t="n">
        <f aca="false">1-(D320/C320)</f>
        <v>0.153061224489796</v>
      </c>
    </row>
    <row r="321" customFormat="false" ht="15" hidden="false" customHeight="false" outlineLevel="0" collapsed="false">
      <c r="A321" s="20" t="s">
        <v>729</v>
      </c>
      <c r="B321" s="20" t="s">
        <v>1200</v>
      </c>
      <c r="C321" s="27" t="n">
        <v>310</v>
      </c>
      <c r="D321" s="27" t="n">
        <v>228</v>
      </c>
      <c r="E321" s="27" t="n">
        <v>82</v>
      </c>
      <c r="F321" s="12" t="n">
        <f aca="false">1-(D321/C321)</f>
        <v>0.264516129032258</v>
      </c>
    </row>
    <row r="322" customFormat="false" ht="15" hidden="false" customHeight="false" outlineLevel="0" collapsed="false">
      <c r="A322" s="20" t="s">
        <v>731</v>
      </c>
      <c r="B322" s="20" t="s">
        <v>1201</v>
      </c>
      <c r="C322" s="27" t="n">
        <v>200</v>
      </c>
      <c r="D322" s="27" t="n">
        <v>169</v>
      </c>
      <c r="E322" s="27" t="n">
        <v>31</v>
      </c>
      <c r="F322" s="12" t="n">
        <f aca="false">1-(D322/C322)</f>
        <v>0.155</v>
      </c>
    </row>
    <row r="323" customFormat="false" ht="15" hidden="false" customHeight="false" outlineLevel="0" collapsed="false">
      <c r="A323" s="20" t="s">
        <v>733</v>
      </c>
      <c r="B323" s="20" t="s">
        <v>1202</v>
      </c>
      <c r="C323" s="27" t="n">
        <v>298</v>
      </c>
      <c r="D323" s="27" t="n">
        <v>230</v>
      </c>
      <c r="E323" s="27" t="n">
        <v>68</v>
      </c>
      <c r="F323" s="12" t="n">
        <f aca="false">1-(D323/C323)</f>
        <v>0.228187919463087</v>
      </c>
    </row>
    <row r="324" customFormat="false" ht="15" hidden="false" customHeight="false" outlineLevel="0" collapsed="false">
      <c r="A324" s="20" t="s">
        <v>735</v>
      </c>
      <c r="B324" s="20" t="s">
        <v>1203</v>
      </c>
      <c r="C324" s="27" t="n">
        <v>272</v>
      </c>
      <c r="D324" s="27" t="n">
        <v>202</v>
      </c>
      <c r="E324" s="27" t="n">
        <v>70</v>
      </c>
      <c r="F324" s="12" t="n">
        <f aca="false">1-(D324/C324)</f>
        <v>0.257352941176471</v>
      </c>
    </row>
    <row r="325" customFormat="false" ht="15" hidden="false" customHeight="false" outlineLevel="0" collapsed="false">
      <c r="A325" s="20" t="s">
        <v>737</v>
      </c>
      <c r="B325" s="20" t="s">
        <v>1204</v>
      </c>
      <c r="C325" s="27" t="n">
        <v>314</v>
      </c>
      <c r="D325" s="27" t="n">
        <v>233</v>
      </c>
      <c r="E325" s="27" t="n">
        <v>81</v>
      </c>
      <c r="F325" s="12" t="n">
        <f aca="false">1-(D325/C325)</f>
        <v>0.25796178343949</v>
      </c>
    </row>
    <row r="326" customFormat="false" ht="15" hidden="false" customHeight="false" outlineLevel="0" collapsed="false">
      <c r="A326" s="20" t="s">
        <v>739</v>
      </c>
      <c r="B326" s="20" t="s">
        <v>1205</v>
      </c>
      <c r="C326" s="27" t="n">
        <v>249</v>
      </c>
      <c r="D326" s="27" t="n">
        <v>167</v>
      </c>
      <c r="E326" s="27" t="n">
        <v>80</v>
      </c>
      <c r="F326" s="12" t="n">
        <f aca="false">1-(D326/C326)</f>
        <v>0.329317269076305</v>
      </c>
    </row>
    <row r="327" customFormat="false" ht="15" hidden="false" customHeight="false" outlineLevel="0" collapsed="false">
      <c r="A327" s="20" t="s">
        <v>807</v>
      </c>
      <c r="B327" s="20" t="s">
        <v>1206</v>
      </c>
      <c r="C327" s="27" t="n">
        <v>69</v>
      </c>
      <c r="D327" s="27" t="n">
        <v>68</v>
      </c>
      <c r="E327" s="27" t="n">
        <v>2</v>
      </c>
      <c r="F327" s="12" t="n">
        <f aca="false">1-(D327/C327)</f>
        <v>0.0144927536231884</v>
      </c>
    </row>
    <row r="328" customFormat="false" ht="15" hidden="false" customHeight="false" outlineLevel="0" collapsed="false">
      <c r="A328" s="20" t="s">
        <v>810</v>
      </c>
      <c r="B328" s="20" t="s">
        <v>1207</v>
      </c>
      <c r="C328" s="27" t="n">
        <v>121</v>
      </c>
      <c r="D328" s="27" t="n">
        <v>117</v>
      </c>
      <c r="E328" s="27" t="n">
        <v>5</v>
      </c>
      <c r="F328" s="12" t="n">
        <f aca="false">1-(D328/C328)</f>
        <v>0.0330578512396694</v>
      </c>
    </row>
    <row r="329" customFormat="false" ht="15" hidden="false" customHeight="false" outlineLevel="0" collapsed="false">
      <c r="A329" s="20" t="s">
        <v>812</v>
      </c>
      <c r="B329" s="20" t="s">
        <v>1208</v>
      </c>
      <c r="C329" s="27" t="n">
        <v>114</v>
      </c>
      <c r="D329" s="27" t="n">
        <v>110</v>
      </c>
      <c r="E329" s="27" t="n">
        <v>3</v>
      </c>
      <c r="F329" s="12" t="n">
        <f aca="false">1-(D329/C329)</f>
        <v>0.0350877192982456</v>
      </c>
    </row>
    <row r="330" customFormat="false" ht="15" hidden="false" customHeight="false" outlineLevel="0" collapsed="false">
      <c r="A330" s="20" t="s">
        <v>814</v>
      </c>
      <c r="B330" s="20" t="s">
        <v>1209</v>
      </c>
      <c r="C330" s="27" t="n">
        <v>94</v>
      </c>
      <c r="D330" s="27" t="n">
        <v>92</v>
      </c>
      <c r="E330" s="27" t="n">
        <v>2</v>
      </c>
      <c r="F330" s="12" t="n">
        <f aca="false">1-(D330/C330)</f>
        <v>0.0212765957446809</v>
      </c>
    </row>
    <row r="331" customFormat="false" ht="15" hidden="false" customHeight="false" outlineLevel="0" collapsed="false">
      <c r="A331" s="20" t="s">
        <v>816</v>
      </c>
      <c r="B331" s="20" t="s">
        <v>1210</v>
      </c>
      <c r="C331" s="27" t="n">
        <v>154</v>
      </c>
      <c r="D331" s="27" t="n">
        <v>148</v>
      </c>
      <c r="E331" s="27" t="n">
        <v>6</v>
      </c>
      <c r="F331" s="12" t="n">
        <f aca="false">1-(D331/C331)</f>
        <v>0.038961038961039</v>
      </c>
    </row>
    <row r="332" customFormat="false" ht="15" hidden="false" customHeight="false" outlineLevel="0" collapsed="false">
      <c r="A332" s="20" t="s">
        <v>818</v>
      </c>
      <c r="B332" s="20" t="s">
        <v>1211</v>
      </c>
      <c r="C332" s="27" t="n">
        <v>136</v>
      </c>
      <c r="D332" s="27" t="n">
        <v>129</v>
      </c>
      <c r="E332" s="27" t="n">
        <v>7</v>
      </c>
      <c r="F332" s="12" t="n">
        <f aca="false">1-(D332/C332)</f>
        <v>0.0514705882352942</v>
      </c>
    </row>
    <row r="333" customFormat="false" ht="15" hidden="false" customHeight="false" outlineLevel="0" collapsed="false">
      <c r="A333" s="20" t="s">
        <v>820</v>
      </c>
      <c r="B333" s="20" t="s">
        <v>1212</v>
      </c>
      <c r="C333" s="27" t="n">
        <v>75</v>
      </c>
      <c r="D333" s="27" t="n">
        <v>71</v>
      </c>
      <c r="E333" s="27" t="n">
        <v>3</v>
      </c>
      <c r="F333" s="12" t="n">
        <f aca="false">1-(D333/C333)</f>
        <v>0.0533333333333333</v>
      </c>
    </row>
    <row r="334" customFormat="false" ht="15" hidden="false" customHeight="false" outlineLevel="0" collapsed="false">
      <c r="A334" s="20" t="s">
        <v>822</v>
      </c>
      <c r="B334" s="20" t="s">
        <v>1213</v>
      </c>
      <c r="C334" s="27" t="n">
        <v>122</v>
      </c>
      <c r="D334" s="27" t="n">
        <v>119</v>
      </c>
      <c r="E334" s="27" t="n">
        <v>3</v>
      </c>
      <c r="F334" s="12" t="n">
        <f aca="false">1-(D334/C334)</f>
        <v>0.0245901639344263</v>
      </c>
    </row>
    <row r="335" customFormat="false" ht="15" hidden="false" customHeight="false" outlineLevel="0" collapsed="false">
      <c r="A335" s="20" t="s">
        <v>824</v>
      </c>
      <c r="B335" s="20" t="s">
        <v>1214</v>
      </c>
      <c r="C335" s="27" t="n">
        <v>183</v>
      </c>
      <c r="D335" s="27" t="n">
        <v>173</v>
      </c>
      <c r="E335" s="27" t="n">
        <v>10</v>
      </c>
      <c r="F335" s="12" t="n">
        <f aca="false">1-(D335/C335)</f>
        <v>0.0546448087431693</v>
      </c>
    </row>
    <row r="336" customFormat="false" ht="15" hidden="false" customHeight="false" outlineLevel="0" collapsed="false">
      <c r="A336" s="20" t="s">
        <v>826</v>
      </c>
      <c r="B336" s="20" t="s">
        <v>1215</v>
      </c>
      <c r="C336" s="27" t="n">
        <v>240</v>
      </c>
      <c r="D336" s="27" t="n">
        <v>225</v>
      </c>
      <c r="E336" s="27" t="n">
        <v>15</v>
      </c>
      <c r="F336" s="12" t="n">
        <f aca="false">1-(D336/C336)</f>
        <v>0.0625</v>
      </c>
    </row>
    <row r="337" customFormat="false" ht="15" hidden="false" customHeight="false" outlineLevel="0" collapsed="false">
      <c r="A337" s="20" t="s">
        <v>828</v>
      </c>
      <c r="B337" s="20" t="s">
        <v>1216</v>
      </c>
      <c r="C337" s="27" t="n">
        <v>140</v>
      </c>
      <c r="D337" s="27" t="n">
        <v>138</v>
      </c>
      <c r="E337" s="27" t="n">
        <v>1</v>
      </c>
      <c r="F337" s="12" t="n">
        <f aca="false">1-(D337/C337)</f>
        <v>0.0142857142857142</v>
      </c>
    </row>
    <row r="338" customFormat="false" ht="15" hidden="false" customHeight="false" outlineLevel="0" collapsed="false">
      <c r="A338" s="20" t="s">
        <v>830</v>
      </c>
      <c r="B338" s="20" t="s">
        <v>1217</v>
      </c>
      <c r="C338" s="27" t="n">
        <v>140</v>
      </c>
      <c r="D338" s="27" t="n">
        <v>137</v>
      </c>
      <c r="E338" s="27" t="n">
        <v>3</v>
      </c>
      <c r="F338" s="12" t="n">
        <f aca="false">1-(D338/C338)</f>
        <v>0.0214285714285715</v>
      </c>
    </row>
    <row r="339" customFormat="false" ht="15" hidden="false" customHeight="false" outlineLevel="0" collapsed="false">
      <c r="A339" s="20" t="s">
        <v>832</v>
      </c>
      <c r="B339" s="20" t="s">
        <v>1218</v>
      </c>
      <c r="C339" s="27" t="n">
        <v>126</v>
      </c>
      <c r="D339" s="27" t="n">
        <v>122</v>
      </c>
      <c r="E339" s="27" t="n">
        <v>4</v>
      </c>
      <c r="F339" s="12" t="n">
        <f aca="false">1-(D339/C339)</f>
        <v>0.0317460317460317</v>
      </c>
    </row>
    <row r="340" customFormat="false" ht="15" hidden="false" customHeight="false" outlineLevel="0" collapsed="false">
      <c r="A340" s="20" t="s">
        <v>834</v>
      </c>
      <c r="B340" s="20" t="s">
        <v>1219</v>
      </c>
      <c r="C340" s="27" t="n">
        <v>355</v>
      </c>
      <c r="D340" s="27" t="n">
        <v>330</v>
      </c>
      <c r="E340" s="27" t="n">
        <v>24</v>
      </c>
      <c r="F340" s="12" t="n">
        <f aca="false">1-(D340/C340)</f>
        <v>0.0704225352112676</v>
      </c>
    </row>
    <row r="341" customFormat="false" ht="15" hidden="false" customHeight="false" outlineLevel="0" collapsed="false">
      <c r="A341" s="20" t="s">
        <v>836</v>
      </c>
      <c r="B341" s="20" t="s">
        <v>1220</v>
      </c>
      <c r="C341" s="27" t="n">
        <v>236</v>
      </c>
      <c r="D341" s="27" t="n">
        <v>232</v>
      </c>
      <c r="E341" s="27" t="n">
        <v>3</v>
      </c>
      <c r="F341" s="12" t="n">
        <f aca="false">1-(D341/C341)</f>
        <v>0.0169491525423728</v>
      </c>
    </row>
    <row r="342" customFormat="false" ht="15" hidden="false" customHeight="false" outlineLevel="0" collapsed="false">
      <c r="A342" s="20" t="s">
        <v>838</v>
      </c>
      <c r="B342" s="20" t="s">
        <v>1221</v>
      </c>
      <c r="C342" s="27" t="n">
        <v>179</v>
      </c>
      <c r="D342" s="27" t="n">
        <v>176</v>
      </c>
      <c r="E342" s="27" t="n">
        <v>3</v>
      </c>
      <c r="F342" s="12" t="n">
        <f aca="false">1-(D342/C342)</f>
        <v>0.0167597765363129</v>
      </c>
    </row>
    <row r="343" customFormat="false" ht="15" hidden="false" customHeight="false" outlineLevel="0" collapsed="false">
      <c r="A343" s="20" t="s">
        <v>840</v>
      </c>
      <c r="B343" s="20" t="s">
        <v>1222</v>
      </c>
      <c r="C343" s="27" t="n">
        <v>69</v>
      </c>
      <c r="D343" s="27" t="n">
        <v>68</v>
      </c>
      <c r="E343" s="27" t="n">
        <v>1</v>
      </c>
      <c r="F343" s="12" t="n">
        <f aca="false">1-(D343/C343)</f>
        <v>0.0144927536231884</v>
      </c>
    </row>
    <row r="344" customFormat="false" ht="15" hidden="false" customHeight="false" outlineLevel="0" collapsed="false">
      <c r="A344" s="20" t="s">
        <v>842</v>
      </c>
      <c r="B344" s="20" t="s">
        <v>1223</v>
      </c>
      <c r="C344" s="27" t="n">
        <v>91</v>
      </c>
      <c r="D344" s="27" t="n">
        <v>88</v>
      </c>
      <c r="E344" s="27" t="n">
        <v>3</v>
      </c>
      <c r="F344" s="12" t="n">
        <f aca="false">1-(D344/C344)</f>
        <v>0.032967032967033</v>
      </c>
    </row>
    <row r="345" customFormat="false" ht="15" hidden="false" customHeight="false" outlineLevel="0" collapsed="false">
      <c r="A345" s="20" t="s">
        <v>844</v>
      </c>
      <c r="B345" s="20" t="s">
        <v>1224</v>
      </c>
      <c r="C345" s="27" t="n">
        <v>91</v>
      </c>
      <c r="D345" s="27" t="n">
        <v>89</v>
      </c>
      <c r="E345" s="27" t="n">
        <v>2</v>
      </c>
      <c r="F345" s="12" t="n">
        <f aca="false">1-(D345/C345)</f>
        <v>0.021978021978022</v>
      </c>
    </row>
    <row r="346" customFormat="false" ht="15" hidden="false" customHeight="false" outlineLevel="0" collapsed="false">
      <c r="A346" s="20" t="s">
        <v>846</v>
      </c>
      <c r="B346" s="20" t="s">
        <v>1225</v>
      </c>
      <c r="C346" s="27" t="n">
        <v>147</v>
      </c>
      <c r="D346" s="27" t="n">
        <v>134</v>
      </c>
      <c r="E346" s="27" t="n">
        <v>12</v>
      </c>
      <c r="F346" s="12" t="n">
        <f aca="false">1-(D346/C346)</f>
        <v>0.0884353741496598</v>
      </c>
    </row>
    <row r="347" customFormat="false" ht="15" hidden="false" customHeight="false" outlineLevel="0" collapsed="false">
      <c r="A347" s="20" t="s">
        <v>848</v>
      </c>
      <c r="B347" s="20" t="s">
        <v>1226</v>
      </c>
      <c r="C347" s="27" t="n">
        <v>131</v>
      </c>
      <c r="D347" s="27" t="n">
        <v>127</v>
      </c>
      <c r="E347" s="27" t="n">
        <v>3</v>
      </c>
      <c r="F347" s="12" t="n">
        <f aca="false">1-(D347/C347)</f>
        <v>0.0305343511450382</v>
      </c>
    </row>
    <row r="348" customFormat="false" ht="15" hidden="false" customHeight="false" outlineLevel="0" collapsed="false">
      <c r="A348" s="20" t="s">
        <v>850</v>
      </c>
      <c r="B348" s="20" t="s">
        <v>1227</v>
      </c>
      <c r="C348" s="27" t="n">
        <v>59</v>
      </c>
      <c r="D348" s="27" t="n">
        <v>57</v>
      </c>
      <c r="E348" s="27" t="n">
        <v>1</v>
      </c>
      <c r="F348" s="12" t="n">
        <f aca="false">1-(D348/C348)</f>
        <v>0.0338983050847458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8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" min="1" style="28" width="13.9030612244898"/>
    <col collapsed="false" hidden="false" max="2" min="2" style="28" width="16.469387755102"/>
    <col collapsed="false" hidden="false" max="243" min="3" style="28" width="9.04591836734694"/>
    <col collapsed="false" hidden="false" max="244" min="244" style="28" width="13.9030612244898"/>
    <col collapsed="false" hidden="false" max="245" min="245" style="28" width="2.29591836734694"/>
    <col collapsed="false" hidden="false" max="246" min="246" style="28" width="10.6632653061225"/>
    <col collapsed="false" hidden="false" max="247" min="247" style="28" width="32.530612244898"/>
    <col collapsed="false" hidden="false" max="258" min="248" style="28" width="16.469387755102"/>
    <col collapsed="false" hidden="false" max="499" min="259" style="28" width="9.04591836734694"/>
    <col collapsed="false" hidden="false" max="500" min="500" style="28" width="13.9030612244898"/>
    <col collapsed="false" hidden="false" max="501" min="501" style="28" width="2.29591836734694"/>
    <col collapsed="false" hidden="false" max="502" min="502" style="28" width="10.6632653061225"/>
    <col collapsed="false" hidden="false" max="503" min="503" style="28" width="32.530612244898"/>
    <col collapsed="false" hidden="false" max="514" min="504" style="28" width="16.469387755102"/>
    <col collapsed="false" hidden="false" max="755" min="515" style="28" width="9.04591836734694"/>
    <col collapsed="false" hidden="false" max="756" min="756" style="28" width="13.9030612244898"/>
    <col collapsed="false" hidden="false" max="757" min="757" style="28" width="2.29591836734694"/>
    <col collapsed="false" hidden="false" max="758" min="758" style="28" width="10.6632653061225"/>
    <col collapsed="false" hidden="false" max="759" min="759" style="28" width="32.530612244898"/>
    <col collapsed="false" hidden="false" max="770" min="760" style="28" width="16.469387755102"/>
    <col collapsed="false" hidden="false" max="1011" min="771" style="28" width="9.04591836734694"/>
    <col collapsed="false" hidden="false" max="1012" min="1012" style="28" width="13.9030612244898"/>
    <col collapsed="false" hidden="false" max="1013" min="1013" style="28" width="2.29591836734694"/>
    <col collapsed="false" hidden="false" max="1014" min="1014" style="28" width="10.6632653061225"/>
    <col collapsed="false" hidden="false" max="1015" min="1015" style="28" width="32.530612244898"/>
    <col collapsed="false" hidden="false" max="1025" min="1016" style="28" width="16.469387755102"/>
  </cols>
  <sheetData>
    <row r="1" s="31" customFormat="true" ht="17.25" hidden="false" customHeight="false" outlineLevel="0" collapsed="false">
      <c r="A1" s="29" t="s">
        <v>1228</v>
      </c>
      <c r="B1" s="30" t="s">
        <v>1229</v>
      </c>
    </row>
    <row r="2" customFormat="false" ht="18" hidden="false" customHeight="true" outlineLevel="0" collapsed="false">
      <c r="A2" s="32" t="s">
        <v>65</v>
      </c>
      <c r="B2" s="33" t="n">
        <v>97.6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32" t="s">
        <v>71</v>
      </c>
      <c r="B3" s="33" t="n">
        <v>88.1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32" customFormat="true" ht="15" hidden="false" customHeight="false" outlineLevel="0" collapsed="false">
      <c r="A4" s="32" t="s">
        <v>73</v>
      </c>
      <c r="B4" s="33" t="n">
        <v>98.5</v>
      </c>
    </row>
    <row r="5" s="32" customFormat="true" ht="15" hidden="false" customHeight="false" outlineLevel="0" collapsed="false">
      <c r="A5" s="32" t="s">
        <v>77</v>
      </c>
      <c r="B5" s="33" t="n">
        <v>94.5</v>
      </c>
    </row>
    <row r="6" s="32" customFormat="true" ht="15" hidden="false" customHeight="false" outlineLevel="0" collapsed="false">
      <c r="A6" s="32" t="s">
        <v>79</v>
      </c>
      <c r="B6" s="33" t="n">
        <v>95.9</v>
      </c>
    </row>
    <row r="7" s="32" customFormat="true" ht="15" hidden="false" customHeight="false" outlineLevel="0" collapsed="false">
      <c r="A7" s="32" t="s">
        <v>82</v>
      </c>
      <c r="B7" s="33" t="n">
        <v>97.8</v>
      </c>
    </row>
    <row r="8" s="32" customFormat="true" ht="15" hidden="false" customHeight="false" outlineLevel="0" collapsed="false">
      <c r="A8" s="32" t="s">
        <v>86</v>
      </c>
      <c r="B8" s="33" t="n">
        <v>95.9</v>
      </c>
    </row>
    <row r="9" s="32" customFormat="true" ht="15" hidden="false" customHeight="false" outlineLevel="0" collapsed="false">
      <c r="A9" s="32" t="s">
        <v>88</v>
      </c>
      <c r="B9" s="33" t="n">
        <v>69.1</v>
      </c>
    </row>
    <row r="10" s="32" customFormat="true" ht="15" hidden="false" customHeight="false" outlineLevel="0" collapsed="false">
      <c r="A10" s="32" t="s">
        <v>90</v>
      </c>
      <c r="B10" s="33" t="n">
        <v>96.5</v>
      </c>
    </row>
    <row r="11" s="32" customFormat="true" ht="15" hidden="false" customHeight="false" outlineLevel="0" collapsed="false">
      <c r="A11" s="32" t="s">
        <v>92</v>
      </c>
      <c r="B11" s="33" t="n">
        <v>94</v>
      </c>
    </row>
    <row r="12" s="32" customFormat="true" ht="15" hidden="false" customHeight="false" outlineLevel="0" collapsed="false">
      <c r="A12" s="32" t="s">
        <v>96</v>
      </c>
      <c r="B12" s="33" t="n">
        <v>98</v>
      </c>
    </row>
    <row r="13" s="32" customFormat="true" ht="15" hidden="false" customHeight="false" outlineLevel="0" collapsed="false">
      <c r="A13" s="32" t="s">
        <v>99</v>
      </c>
      <c r="B13" s="33" t="n">
        <v>97.4</v>
      </c>
    </row>
    <row r="14" s="34" customFormat="true" ht="15" hidden="false" customHeight="false" outlineLevel="0" collapsed="false">
      <c r="A14" s="32" t="s">
        <v>101</v>
      </c>
      <c r="B14" s="33" t="n">
        <v>95.9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</row>
    <row r="15" s="32" customFormat="true" ht="15" hidden="false" customHeight="false" outlineLevel="0" collapsed="false">
      <c r="A15" s="32" t="s">
        <v>103</v>
      </c>
      <c r="B15" s="33" t="n">
        <v>94.1</v>
      </c>
    </row>
    <row r="16" s="32" customFormat="true" ht="15" hidden="false" customHeight="false" outlineLevel="0" collapsed="false">
      <c r="A16" s="32" t="s">
        <v>105</v>
      </c>
      <c r="B16" s="33" t="n">
        <v>80.2</v>
      </c>
    </row>
    <row r="17" s="32" customFormat="true" ht="15" hidden="false" customHeight="false" outlineLevel="0" collapsed="false">
      <c r="A17" s="32" t="s">
        <v>109</v>
      </c>
      <c r="B17" s="33" t="n">
        <v>50.4</v>
      </c>
    </row>
    <row r="18" s="32" customFormat="true" ht="15" hidden="false" customHeight="false" outlineLevel="0" collapsed="false">
      <c r="A18" s="32" t="s">
        <v>111</v>
      </c>
      <c r="B18" s="33" t="n">
        <v>97</v>
      </c>
    </row>
    <row r="19" s="32" customFormat="true" ht="15" hidden="false" customHeight="false" outlineLevel="0" collapsed="false">
      <c r="A19" s="32" t="s">
        <v>113</v>
      </c>
      <c r="B19" s="33" t="n">
        <v>71.4</v>
      </c>
    </row>
    <row r="20" s="32" customFormat="true" ht="15" hidden="false" customHeight="false" outlineLevel="0" collapsed="false">
      <c r="A20" s="32" t="s">
        <v>115</v>
      </c>
      <c r="B20" s="33" t="n">
        <v>98</v>
      </c>
    </row>
    <row r="21" s="32" customFormat="true" ht="15" hidden="false" customHeight="false" outlineLevel="0" collapsed="false">
      <c r="A21" s="32" t="s">
        <v>119</v>
      </c>
      <c r="B21" s="33" t="n">
        <v>92.6</v>
      </c>
    </row>
    <row r="22" s="34" customFormat="true" ht="15" hidden="false" customHeight="false" outlineLevel="0" collapsed="false">
      <c r="A22" s="32" t="s">
        <v>121</v>
      </c>
      <c r="B22" s="33" t="n">
        <v>88.6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="34" customFormat="true" ht="15" hidden="false" customHeight="false" outlineLevel="0" collapsed="false">
      <c r="A23" s="32" t="s">
        <v>123</v>
      </c>
      <c r="B23" s="33" t="n">
        <v>94.5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</row>
    <row r="24" s="34" customFormat="true" ht="15" hidden="false" customHeight="false" outlineLevel="0" collapsed="false">
      <c r="A24" s="32" t="s">
        <v>127</v>
      </c>
      <c r="B24" s="33" t="n">
        <v>83.9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</row>
    <row r="25" s="34" customFormat="true" ht="15" hidden="false" customHeight="false" outlineLevel="0" collapsed="false">
      <c r="A25" s="32" t="s">
        <v>129</v>
      </c>
      <c r="B25" s="33" t="n">
        <v>97.2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</row>
    <row r="26" s="34" customFormat="true" ht="15" hidden="false" customHeight="false" outlineLevel="0" collapsed="false">
      <c r="A26" s="32" t="s">
        <v>131</v>
      </c>
      <c r="B26" s="33" t="n">
        <v>94.9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</row>
    <row r="27" s="32" customFormat="true" ht="15" hidden="false" customHeight="false" outlineLevel="0" collapsed="false">
      <c r="A27" s="32" t="s">
        <v>133</v>
      </c>
      <c r="B27" s="33" t="n">
        <v>96.1</v>
      </c>
    </row>
    <row r="28" s="34" customFormat="true" ht="15" hidden="false" customHeight="false" outlineLevel="0" collapsed="false">
      <c r="A28" s="32" t="s">
        <v>135</v>
      </c>
      <c r="B28" s="33" t="n">
        <v>97.5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="34" customFormat="true" ht="15" hidden="false" customHeight="false" outlineLevel="0" collapsed="false">
      <c r="A29" s="32" t="s">
        <v>137</v>
      </c>
      <c r="B29" s="33" t="n">
        <v>91.9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="34" customFormat="true" ht="15" hidden="false" customHeight="false" outlineLevel="0" collapsed="false">
      <c r="A30" s="32" t="s">
        <v>139</v>
      </c>
      <c r="B30" s="33" t="n">
        <v>95.7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="34" customFormat="true" ht="15" hidden="false" customHeight="false" outlineLevel="0" collapsed="false">
      <c r="A31" s="32" t="s">
        <v>141</v>
      </c>
      <c r="B31" s="33" t="n">
        <v>89.8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="32" customFormat="true" ht="15" hidden="false" customHeight="false" outlineLevel="0" collapsed="false">
      <c r="A32" s="32" t="s">
        <v>143</v>
      </c>
      <c r="B32" s="33" t="n">
        <v>82.2</v>
      </c>
    </row>
    <row r="33" s="32" customFormat="true" ht="15" hidden="false" customHeight="false" outlineLevel="0" collapsed="false">
      <c r="A33" s="32" t="s">
        <v>147</v>
      </c>
      <c r="B33" s="33" t="n">
        <v>54.6</v>
      </c>
    </row>
    <row r="34" s="32" customFormat="true" ht="15" hidden="false" customHeight="false" outlineLevel="0" collapsed="false">
      <c r="A34" s="32" t="s">
        <v>149</v>
      </c>
      <c r="B34" s="33" t="n">
        <v>91.5</v>
      </c>
    </row>
    <row r="35" s="32" customFormat="true" ht="15" hidden="false" customHeight="false" outlineLevel="0" collapsed="false">
      <c r="A35" s="32" t="s">
        <v>151</v>
      </c>
      <c r="B35" s="33" t="n">
        <v>85.7</v>
      </c>
    </row>
    <row r="36" s="32" customFormat="true" ht="15" hidden="false" customHeight="false" outlineLevel="0" collapsed="false">
      <c r="A36" s="32" t="s">
        <v>153</v>
      </c>
      <c r="B36" s="33" t="n">
        <v>89.4</v>
      </c>
    </row>
    <row r="37" s="32" customFormat="true" ht="15" hidden="false" customHeight="false" outlineLevel="0" collapsed="false">
      <c r="A37" s="32" t="s">
        <v>157</v>
      </c>
      <c r="B37" s="33" t="n">
        <v>90.5</v>
      </c>
    </row>
    <row r="38" s="34" customFormat="true" ht="15" hidden="false" customHeight="false" outlineLevel="0" collapsed="false">
      <c r="A38" s="32" t="s">
        <v>159</v>
      </c>
      <c r="B38" s="33" t="n">
        <v>94.7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</row>
    <row r="39" s="34" customFormat="true" ht="15" hidden="false" customHeight="false" outlineLevel="0" collapsed="false">
      <c r="A39" s="32" t="s">
        <v>161</v>
      </c>
      <c r="B39" s="33" t="n">
        <v>74.7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</row>
    <row r="40" s="34" customFormat="true" ht="15" hidden="false" customHeight="false" outlineLevel="0" collapsed="false">
      <c r="A40" s="32" t="s">
        <v>163</v>
      </c>
      <c r="B40" s="33" t="n">
        <v>45.5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="32" customFormat="true" ht="15" hidden="false" customHeight="false" outlineLevel="0" collapsed="false">
      <c r="A41" s="32" t="s">
        <v>165</v>
      </c>
      <c r="B41" s="33" t="n">
        <v>86</v>
      </c>
    </row>
    <row r="42" s="34" customFormat="true" ht="15" hidden="false" customHeight="false" outlineLevel="0" collapsed="false">
      <c r="A42" s="32" t="s">
        <v>167</v>
      </c>
      <c r="B42" s="33" t="n">
        <v>88.2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</row>
    <row r="43" s="34" customFormat="true" ht="15" hidden="false" customHeight="false" outlineLevel="0" collapsed="false">
      <c r="A43" s="32" t="s">
        <v>169</v>
      </c>
      <c r="B43" s="33" t="n">
        <v>80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</row>
    <row r="44" s="34" customFormat="true" ht="15" hidden="false" customHeight="false" outlineLevel="0" collapsed="false">
      <c r="A44" s="32" t="s">
        <v>171</v>
      </c>
      <c r="B44" s="33" t="n">
        <v>89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</row>
    <row r="45" s="34" customFormat="true" ht="15" hidden="false" customHeight="false" outlineLevel="0" collapsed="false">
      <c r="A45" s="32" t="s">
        <v>173</v>
      </c>
      <c r="B45" s="33" t="n">
        <v>88.3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="34" customFormat="true" ht="15" hidden="false" customHeight="false" outlineLevel="0" collapsed="false">
      <c r="A46" s="32" t="s">
        <v>175</v>
      </c>
      <c r="B46" s="33" t="n">
        <v>85.8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</row>
    <row r="47" s="34" customFormat="true" ht="15" hidden="false" customHeight="false" outlineLevel="0" collapsed="false">
      <c r="A47" s="32" t="s">
        <v>177</v>
      </c>
      <c r="B47" s="33" t="n">
        <v>97.2</v>
      </c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</row>
    <row r="48" s="34" customFormat="true" ht="15" hidden="false" customHeight="false" outlineLevel="0" collapsed="false">
      <c r="A48" s="32" t="s">
        <v>179</v>
      </c>
      <c r="B48" s="33" t="n">
        <v>98.1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="34" customFormat="true" ht="15" hidden="false" customHeight="false" outlineLevel="0" collapsed="false">
      <c r="A49" s="32" t="s">
        <v>1230</v>
      </c>
      <c r="B49" s="33" t="n">
        <v>98.4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="34" customFormat="true" ht="15" hidden="false" customHeight="false" outlineLevel="0" collapsed="false">
      <c r="A50" s="32" t="s">
        <v>181</v>
      </c>
      <c r="B50" s="33" t="n">
        <v>96.6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="34" customFormat="true" ht="15" hidden="false" customHeight="false" outlineLevel="0" collapsed="false">
      <c r="A51" s="32" t="s">
        <v>183</v>
      </c>
      <c r="B51" s="33" t="n">
        <v>97.3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="32" customFormat="true" ht="15" hidden="false" customHeight="false" outlineLevel="0" collapsed="false">
      <c r="A52" s="32" t="s">
        <v>185</v>
      </c>
      <c r="B52" s="33" t="n">
        <v>97.9</v>
      </c>
    </row>
    <row r="53" s="34" customFormat="true" ht="15" hidden="false" customHeight="false" outlineLevel="0" collapsed="false">
      <c r="A53" s="32" t="s">
        <v>187</v>
      </c>
      <c r="B53" s="33" t="n">
        <v>98.1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</row>
    <row r="54" s="34" customFormat="true" ht="15" hidden="false" customHeight="false" outlineLevel="0" collapsed="false">
      <c r="A54" s="32" t="s">
        <v>189</v>
      </c>
      <c r="B54" s="33" t="n">
        <v>98.8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</row>
    <row r="55" s="34" customFormat="true" ht="15" hidden="false" customHeight="false" outlineLevel="0" collapsed="false">
      <c r="A55" s="32" t="s">
        <v>191</v>
      </c>
      <c r="B55" s="33" t="n">
        <v>96.4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</row>
    <row r="56" s="34" customFormat="true" ht="15" hidden="false" customHeight="false" outlineLevel="0" collapsed="false">
      <c r="A56" s="32" t="s">
        <v>193</v>
      </c>
      <c r="B56" s="33" t="n">
        <v>80.5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</row>
    <row r="57" s="34" customFormat="true" ht="15" hidden="false" customHeight="false" outlineLevel="0" collapsed="false">
      <c r="A57" s="32" t="s">
        <v>195</v>
      </c>
      <c r="B57" s="33" t="n">
        <v>93.7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</row>
    <row r="58" customFormat="false" ht="15" hidden="false" customHeight="false" outlineLevel="0" collapsed="false">
      <c r="A58" s="35" t="s">
        <v>199</v>
      </c>
      <c r="B58" s="33" t="n">
        <v>89.6</v>
      </c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" hidden="false" customHeight="false" outlineLevel="0" collapsed="false">
      <c r="A59" s="35" t="s">
        <v>201</v>
      </c>
      <c r="B59" s="33" t="n">
        <v>91.4</v>
      </c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false" outlineLevel="0" collapsed="false">
      <c r="A60" s="35" t="s">
        <v>203</v>
      </c>
      <c r="B60" s="33" t="n">
        <v>83.9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false" customHeight="false" outlineLevel="0" collapsed="false">
      <c r="A61" s="35" t="s">
        <v>205</v>
      </c>
      <c r="B61" s="33" t="n">
        <v>81.2</v>
      </c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false" customHeight="false" outlineLevel="0" collapsed="false">
      <c r="A62" s="35" t="s">
        <v>207</v>
      </c>
      <c r="B62" s="33" t="n">
        <v>82.4</v>
      </c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" hidden="false" customHeight="false" outlineLevel="0" collapsed="false">
      <c r="A63" s="35" t="s">
        <v>209</v>
      </c>
      <c r="B63" s="33" t="n">
        <v>96</v>
      </c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false" customHeight="false" outlineLevel="0" collapsed="false">
      <c r="A64" s="35" t="s">
        <v>211</v>
      </c>
      <c r="B64" s="33" t="n">
        <v>96.7</v>
      </c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32" customFormat="true" ht="15" hidden="false" customHeight="false" outlineLevel="0" collapsed="false">
      <c r="A65" s="35" t="s">
        <v>213</v>
      </c>
      <c r="B65" s="33" t="n">
        <v>94.7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="34" customFormat="true" ht="15" hidden="false" customHeight="false" outlineLevel="0" collapsed="false">
      <c r="A66" s="35" t="s">
        <v>215</v>
      </c>
      <c r="B66" s="33" t="n">
        <v>93</v>
      </c>
    </row>
    <row r="67" s="34" customFormat="true" ht="15" hidden="false" customHeight="false" outlineLevel="0" collapsed="false">
      <c r="A67" s="35" t="s">
        <v>217</v>
      </c>
      <c r="B67" s="33" t="n">
        <v>98.9</v>
      </c>
    </row>
    <row r="68" s="34" customFormat="true" ht="15" hidden="false" customHeight="false" outlineLevel="0" collapsed="false">
      <c r="A68" s="35" t="s">
        <v>219</v>
      </c>
      <c r="B68" s="33" t="n">
        <v>98.3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</row>
    <row r="69" s="34" customFormat="true" ht="15" hidden="false" customHeight="false" outlineLevel="0" collapsed="false">
      <c r="A69" s="35" t="s">
        <v>221</v>
      </c>
      <c r="B69" s="33" t="n">
        <v>97.9</v>
      </c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</row>
    <row r="70" s="34" customFormat="true" ht="15" hidden="false" customHeight="false" outlineLevel="0" collapsed="false">
      <c r="A70" s="35" t="s">
        <v>223</v>
      </c>
      <c r="B70" s="33" t="n">
        <v>98.4</v>
      </c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</row>
    <row r="71" s="32" customFormat="true" ht="15" hidden="false" customHeight="false" outlineLevel="0" collapsed="false">
      <c r="A71" s="35" t="s">
        <v>225</v>
      </c>
      <c r="B71" s="33" t="n">
        <v>98.9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</row>
    <row r="72" s="34" customFormat="true" ht="15" hidden="false" customHeight="false" outlineLevel="0" collapsed="false">
      <c r="A72" s="35" t="s">
        <v>227</v>
      </c>
      <c r="B72" s="33" t="n">
        <v>98.3</v>
      </c>
    </row>
    <row r="73" s="34" customFormat="true" ht="15" hidden="false" customHeight="false" outlineLevel="0" collapsed="false">
      <c r="A73" s="35" t="s">
        <v>229</v>
      </c>
      <c r="B73" s="33" t="n">
        <v>98.1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</row>
    <row r="74" s="34" customFormat="true" ht="15" hidden="false" customHeight="false" outlineLevel="0" collapsed="false">
      <c r="A74" s="35" t="s">
        <v>231</v>
      </c>
      <c r="B74" s="33" t="n">
        <v>98</v>
      </c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</row>
    <row r="75" s="34" customFormat="true" ht="15" hidden="false" customHeight="false" outlineLevel="0" collapsed="false">
      <c r="A75" s="35" t="s">
        <v>233</v>
      </c>
      <c r="B75" s="33" t="n">
        <v>96.5</v>
      </c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</row>
    <row r="76" s="34" customFormat="true" ht="15" hidden="false" customHeight="false" outlineLevel="0" collapsed="false">
      <c r="A76" s="35" t="s">
        <v>235</v>
      </c>
      <c r="B76" s="33" t="n">
        <v>98.6</v>
      </c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</row>
    <row r="77" s="32" customFormat="true" ht="15" hidden="false" customHeight="false" outlineLevel="0" collapsed="false">
      <c r="A77" s="35" t="s">
        <v>237</v>
      </c>
      <c r="B77" s="33" t="n">
        <v>97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</row>
    <row r="78" s="34" customFormat="true" ht="15" hidden="false" customHeight="false" outlineLevel="0" collapsed="false">
      <c r="A78" s="35" t="s">
        <v>239</v>
      </c>
      <c r="B78" s="33" t="n">
        <v>97.9</v>
      </c>
    </row>
    <row r="79" s="34" customFormat="true" ht="15" hidden="false" customHeight="false" outlineLevel="0" collapsed="false">
      <c r="A79" s="35" t="s">
        <v>241</v>
      </c>
      <c r="B79" s="33" t="n">
        <v>98</v>
      </c>
    </row>
    <row r="80" s="34" customFormat="true" ht="15" hidden="false" customHeight="false" outlineLevel="0" collapsed="false">
      <c r="A80" s="35" t="s">
        <v>243</v>
      </c>
      <c r="B80" s="33" t="n">
        <v>95.6</v>
      </c>
    </row>
    <row r="81" s="34" customFormat="true" ht="15" hidden="false" customHeight="false" outlineLevel="0" collapsed="false">
      <c r="A81" s="35" t="s">
        <v>245</v>
      </c>
      <c r="B81" s="33" t="n">
        <v>98.3</v>
      </c>
    </row>
    <row r="82" s="32" customFormat="true" ht="15" hidden="false" customHeight="false" outlineLevel="0" collapsed="false">
      <c r="A82" s="35" t="s">
        <v>247</v>
      </c>
      <c r="B82" s="33" t="n">
        <v>93</v>
      </c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</row>
    <row r="83" s="32" customFormat="true" ht="15" hidden="false" customHeight="false" outlineLevel="0" collapsed="false">
      <c r="A83" s="35" t="s">
        <v>249</v>
      </c>
      <c r="B83" s="33" t="n">
        <v>98.5</v>
      </c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</row>
    <row r="84" s="32" customFormat="true" ht="15" hidden="false" customHeight="false" outlineLevel="0" collapsed="false">
      <c r="A84" s="35" t="s">
        <v>251</v>
      </c>
      <c r="B84" s="33" t="n">
        <v>97.9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</row>
    <row r="85" s="32" customFormat="true" ht="15" hidden="false" customHeight="false" outlineLevel="0" collapsed="false">
      <c r="A85" s="35" t="s">
        <v>253</v>
      </c>
      <c r="B85" s="33" t="n">
        <v>98.3</v>
      </c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</row>
    <row r="86" s="32" customFormat="true" ht="15" hidden="false" customHeight="false" outlineLevel="0" collapsed="false">
      <c r="A86" s="35" t="s">
        <v>255</v>
      </c>
      <c r="B86" s="33" t="n">
        <v>98.2</v>
      </c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</row>
    <row r="87" s="34" customFormat="true" ht="15" hidden="false" customHeight="false" outlineLevel="0" collapsed="false">
      <c r="A87" s="35" t="s">
        <v>257</v>
      </c>
      <c r="B87" s="33" t="n">
        <v>98.6</v>
      </c>
    </row>
    <row r="88" s="34" customFormat="true" ht="15" hidden="false" customHeight="false" outlineLevel="0" collapsed="false">
      <c r="A88" s="35" t="s">
        <v>259</v>
      </c>
      <c r="B88" s="33" t="n">
        <v>98.4</v>
      </c>
    </row>
    <row r="89" s="34" customFormat="true" ht="15" hidden="false" customHeight="false" outlineLevel="0" collapsed="false">
      <c r="A89" s="35" t="s">
        <v>261</v>
      </c>
      <c r="B89" s="33" t="n">
        <v>97.5</v>
      </c>
    </row>
    <row r="90" s="32" customFormat="true" ht="15" hidden="false" customHeight="false" outlineLevel="0" collapsed="false">
      <c r="A90" s="35" t="s">
        <v>263</v>
      </c>
      <c r="B90" s="33" t="n">
        <v>98.1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</row>
    <row r="91" s="34" customFormat="true" ht="15" hidden="false" customHeight="false" outlineLevel="0" collapsed="false">
      <c r="A91" s="35" t="s">
        <v>265</v>
      </c>
      <c r="B91" s="33" t="n">
        <v>97.5</v>
      </c>
    </row>
    <row r="92" s="34" customFormat="true" ht="15" hidden="false" customHeight="false" outlineLevel="0" collapsed="false">
      <c r="A92" s="35" t="s">
        <v>267</v>
      </c>
      <c r="B92" s="33" t="n">
        <v>98.4</v>
      </c>
    </row>
    <row r="93" s="34" customFormat="true" ht="15" hidden="false" customHeight="false" outlineLevel="0" collapsed="false">
      <c r="A93" s="35" t="s">
        <v>269</v>
      </c>
      <c r="B93" s="33" t="n">
        <v>97.9</v>
      </c>
    </row>
    <row r="94" s="34" customFormat="true" ht="15" hidden="false" customHeight="false" outlineLevel="0" collapsed="false">
      <c r="A94" s="35" t="s">
        <v>271</v>
      </c>
      <c r="B94" s="33" t="n">
        <v>97.3</v>
      </c>
    </row>
    <row r="95" s="34" customFormat="true" ht="15" hidden="false" customHeight="false" outlineLevel="0" collapsed="false">
      <c r="A95" s="35" t="s">
        <v>273</v>
      </c>
      <c r="B95" s="33" t="n">
        <v>94</v>
      </c>
    </row>
    <row r="96" s="32" customFormat="true" ht="15" hidden="false" customHeight="false" outlineLevel="0" collapsed="false">
      <c r="A96" s="35" t="s">
        <v>275</v>
      </c>
      <c r="B96" s="33" t="n">
        <v>93.6</v>
      </c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</row>
    <row r="97" s="34" customFormat="true" ht="15" hidden="false" customHeight="false" outlineLevel="0" collapsed="false">
      <c r="A97" s="35" t="s">
        <v>277</v>
      </c>
      <c r="B97" s="33" t="n">
        <v>96.5</v>
      </c>
    </row>
    <row r="98" s="34" customFormat="true" ht="15" hidden="false" customHeight="false" outlineLevel="0" collapsed="false">
      <c r="A98" s="35" t="s">
        <v>279</v>
      </c>
      <c r="B98" s="33" t="n">
        <v>96.9</v>
      </c>
    </row>
    <row r="99" s="34" customFormat="true" ht="15" hidden="false" customHeight="false" outlineLevel="0" collapsed="false">
      <c r="A99" s="35" t="s">
        <v>281</v>
      </c>
      <c r="B99" s="33" t="n">
        <v>97.2</v>
      </c>
    </row>
    <row r="100" s="34" customFormat="true" ht="15" hidden="false" customHeight="false" outlineLevel="0" collapsed="false">
      <c r="A100" s="35" t="s">
        <v>283</v>
      </c>
      <c r="B100" s="33" t="n">
        <v>92.2</v>
      </c>
    </row>
    <row r="101" s="32" customFormat="true" ht="15" hidden="false" customHeight="false" outlineLevel="0" collapsed="false">
      <c r="A101" s="35" t="s">
        <v>285</v>
      </c>
      <c r="B101" s="33" t="n">
        <v>96.5</v>
      </c>
    </row>
    <row r="102" s="34" customFormat="true" ht="15" hidden="false" customHeight="false" outlineLevel="0" collapsed="false">
      <c r="A102" s="35" t="s">
        <v>287</v>
      </c>
      <c r="B102" s="33" t="n">
        <v>93.4</v>
      </c>
    </row>
    <row r="103" s="34" customFormat="true" ht="15" hidden="false" customHeight="false" outlineLevel="0" collapsed="false">
      <c r="A103" s="35" t="s">
        <v>289</v>
      </c>
      <c r="B103" s="33" t="n">
        <v>96.9</v>
      </c>
    </row>
    <row r="104" s="34" customFormat="true" ht="15" hidden="false" customHeight="false" outlineLevel="0" collapsed="false">
      <c r="A104" s="35" t="s">
        <v>291</v>
      </c>
      <c r="B104" s="33" t="n">
        <v>93.7</v>
      </c>
    </row>
    <row r="105" s="34" customFormat="true" ht="15" hidden="false" customHeight="false" outlineLevel="0" collapsed="false">
      <c r="A105" s="35" t="s">
        <v>293</v>
      </c>
      <c r="B105" s="33" t="n">
        <v>92</v>
      </c>
    </row>
    <row r="106" s="34" customFormat="true" ht="15" hidden="false" customHeight="false" outlineLevel="0" collapsed="false">
      <c r="A106" s="35" t="s">
        <v>295</v>
      </c>
      <c r="B106" s="33" t="n">
        <v>90.4</v>
      </c>
    </row>
    <row r="107" s="34" customFormat="true" ht="15" hidden="false" customHeight="false" outlineLevel="0" collapsed="false">
      <c r="A107" s="35" t="s">
        <v>297</v>
      </c>
      <c r="B107" s="33" t="n">
        <v>88.9</v>
      </c>
    </row>
    <row r="108" s="34" customFormat="true" ht="15" hidden="false" customHeight="false" outlineLevel="0" collapsed="false">
      <c r="A108" s="35" t="s">
        <v>299</v>
      </c>
      <c r="B108" s="33" t="n">
        <v>97.7</v>
      </c>
    </row>
    <row r="109" customFormat="false" ht="15" hidden="false" customHeight="false" outlineLevel="0" collapsed="false">
      <c r="A109" s="35" t="s">
        <v>301</v>
      </c>
      <c r="B109" s="33" t="n">
        <v>97.1</v>
      </c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32" customFormat="true" ht="15" hidden="false" customHeight="false" outlineLevel="0" collapsed="false">
      <c r="A110" s="35" t="s">
        <v>303</v>
      </c>
      <c r="B110" s="33" t="n">
        <v>97.5</v>
      </c>
    </row>
    <row r="111" s="34" customFormat="true" ht="15" hidden="false" customHeight="false" outlineLevel="0" collapsed="false">
      <c r="A111" s="35" t="s">
        <v>305</v>
      </c>
      <c r="B111" s="33" t="n">
        <v>96.5</v>
      </c>
    </row>
    <row r="112" s="32" customFormat="true" ht="15" hidden="false" customHeight="false" outlineLevel="0" collapsed="false">
      <c r="A112" s="35" t="s">
        <v>307</v>
      </c>
      <c r="B112" s="33" t="n">
        <v>94.2</v>
      </c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</row>
    <row r="113" s="32" customFormat="true" ht="15" hidden="false" customHeight="false" outlineLevel="0" collapsed="false">
      <c r="A113" s="35" t="s">
        <v>309</v>
      </c>
      <c r="B113" s="33" t="n">
        <v>97.7</v>
      </c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</row>
    <row r="114" s="32" customFormat="true" ht="15" hidden="false" customHeight="false" outlineLevel="0" collapsed="false">
      <c r="A114" s="35" t="s">
        <v>311</v>
      </c>
      <c r="B114" s="33" t="n">
        <v>98.4</v>
      </c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</row>
    <row r="115" s="32" customFormat="true" ht="15" hidden="false" customHeight="false" outlineLevel="0" collapsed="false">
      <c r="A115" s="35" t="s">
        <v>313</v>
      </c>
      <c r="B115" s="33" t="n">
        <v>89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</row>
    <row r="116" s="34" customFormat="true" ht="15" hidden="false" customHeight="false" outlineLevel="0" collapsed="false">
      <c r="A116" s="35" t="s">
        <v>315</v>
      </c>
      <c r="B116" s="33" t="n">
        <v>97.9</v>
      </c>
    </row>
    <row r="117" s="34" customFormat="true" ht="15" hidden="false" customHeight="false" outlineLevel="0" collapsed="false">
      <c r="A117" s="35" t="s">
        <v>317</v>
      </c>
      <c r="B117" s="33" t="n">
        <v>97.1</v>
      </c>
    </row>
    <row r="118" s="32" customFormat="true" ht="15" hidden="false" customHeight="false" outlineLevel="0" collapsed="false">
      <c r="A118" s="35" t="s">
        <v>319</v>
      </c>
      <c r="B118" s="33" t="n">
        <v>92.8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</row>
    <row r="119" s="34" customFormat="true" ht="15" hidden="false" customHeight="false" outlineLevel="0" collapsed="false">
      <c r="A119" s="35" t="s">
        <v>321</v>
      </c>
      <c r="B119" s="33" t="n">
        <v>96.3</v>
      </c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</row>
    <row r="120" s="34" customFormat="true" ht="15" hidden="false" customHeight="false" outlineLevel="0" collapsed="false">
      <c r="A120" s="35" t="s">
        <v>323</v>
      </c>
      <c r="B120" s="33" t="n">
        <v>94.5</v>
      </c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</row>
    <row r="121" s="34" customFormat="true" ht="15" hidden="false" customHeight="false" outlineLevel="0" collapsed="false">
      <c r="A121" s="35" t="s">
        <v>325</v>
      </c>
      <c r="B121" s="33" t="n">
        <v>96.7</v>
      </c>
      <c r="C121" s="0"/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</row>
    <row r="122" s="34" customFormat="true" ht="15" hidden="false" customHeight="false" outlineLevel="0" collapsed="false">
      <c r="A122" s="35" t="s">
        <v>327</v>
      </c>
      <c r="B122" s="33" t="n">
        <v>96.4</v>
      </c>
      <c r="C122" s="0"/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</row>
    <row r="123" s="34" customFormat="true" ht="15" hidden="false" customHeight="false" outlineLevel="0" collapsed="false">
      <c r="A123" s="35" t="s">
        <v>329</v>
      </c>
      <c r="B123" s="33" t="n">
        <v>94.6</v>
      </c>
      <c r="C123" s="0"/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</row>
    <row r="124" s="34" customFormat="true" ht="15" hidden="false" customHeight="false" outlineLevel="0" collapsed="false">
      <c r="A124" s="35" t="s">
        <v>331</v>
      </c>
      <c r="B124" s="33" t="n">
        <v>97</v>
      </c>
      <c r="C124" s="0"/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</row>
    <row r="125" s="34" customFormat="true" ht="15" hidden="false" customHeight="false" outlineLevel="0" collapsed="false">
      <c r="A125" s="35" t="s">
        <v>333</v>
      </c>
      <c r="B125" s="33" t="n">
        <v>97.3</v>
      </c>
      <c r="C125" s="0"/>
      <c r="D125" s="0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</row>
    <row r="126" s="32" customFormat="true" ht="15" hidden="false" customHeight="false" outlineLevel="0" collapsed="false">
      <c r="A126" s="35" t="s">
        <v>335</v>
      </c>
      <c r="B126" s="33" t="n">
        <v>84.6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</row>
    <row r="127" s="34" customFormat="true" ht="15" hidden="false" customHeight="false" outlineLevel="0" collapsed="false">
      <c r="A127" s="35" t="s">
        <v>337</v>
      </c>
      <c r="B127" s="33" t="n">
        <v>95.8</v>
      </c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</row>
    <row r="128" s="34" customFormat="true" ht="15" hidden="false" customHeight="false" outlineLevel="0" collapsed="false">
      <c r="A128" s="35" t="s">
        <v>339</v>
      </c>
      <c r="B128" s="33" t="n">
        <v>95.5</v>
      </c>
      <c r="C128" s="0"/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</row>
    <row r="129" s="34" customFormat="true" ht="15" hidden="false" customHeight="false" outlineLevel="0" collapsed="false">
      <c r="A129" s="35" t="s">
        <v>341</v>
      </c>
      <c r="B129" s="33" t="n">
        <v>90.1</v>
      </c>
      <c r="C129" s="0"/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</row>
    <row r="130" s="34" customFormat="true" ht="15" hidden="false" customHeight="false" outlineLevel="0" collapsed="false">
      <c r="A130" s="35" t="s">
        <v>343</v>
      </c>
      <c r="B130" s="33" t="n">
        <v>90.7</v>
      </c>
      <c r="C130" s="0"/>
      <c r="D130" s="0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</row>
    <row r="131" s="34" customFormat="true" ht="15" hidden="false" customHeight="false" outlineLevel="0" collapsed="false">
      <c r="A131" s="35" t="s">
        <v>1231</v>
      </c>
      <c r="B131" s="33" t="n">
        <v>95.4</v>
      </c>
      <c r="C131" s="0"/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</row>
    <row r="132" s="34" customFormat="true" ht="15" hidden="false" customHeight="false" outlineLevel="0" collapsed="false">
      <c r="A132" s="35" t="s">
        <v>345</v>
      </c>
      <c r="B132" s="33" t="n">
        <v>84.9</v>
      </c>
      <c r="C132" s="0"/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</row>
    <row r="133" s="34" customFormat="true" ht="15" hidden="false" customHeight="false" outlineLevel="0" collapsed="false">
      <c r="A133" s="35" t="s">
        <v>347</v>
      </c>
      <c r="B133" s="33" t="n">
        <v>89.5</v>
      </c>
      <c r="C133" s="0"/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</row>
    <row r="134" s="32" customFormat="true" ht="15" hidden="false" customHeight="false" outlineLevel="0" collapsed="false">
      <c r="A134" s="35" t="s">
        <v>1232</v>
      </c>
      <c r="B134" s="33" t="n">
        <v>88.3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</row>
    <row r="135" s="34" customFormat="true" ht="15" hidden="false" customHeight="false" outlineLevel="0" collapsed="false">
      <c r="A135" s="35" t="s">
        <v>1233</v>
      </c>
      <c r="B135" s="33" t="n">
        <v>87.6</v>
      </c>
    </row>
    <row r="136" s="34" customFormat="true" ht="15" hidden="false" customHeight="false" outlineLevel="0" collapsed="false">
      <c r="A136" s="35" t="s">
        <v>349</v>
      </c>
      <c r="B136" s="33" t="n">
        <v>86.1</v>
      </c>
    </row>
    <row r="137" s="34" customFormat="true" ht="15" hidden="false" customHeight="false" outlineLevel="0" collapsed="false">
      <c r="A137" s="35" t="s">
        <v>351</v>
      </c>
      <c r="B137" s="33" t="n">
        <v>71.9</v>
      </c>
    </row>
    <row r="138" s="34" customFormat="true" ht="15" hidden="false" customHeight="false" outlineLevel="0" collapsed="false">
      <c r="A138" s="35" t="s">
        <v>1234</v>
      </c>
      <c r="B138" s="33" t="n">
        <v>83.9</v>
      </c>
    </row>
    <row r="139" s="34" customFormat="true" ht="15" hidden="false" customHeight="false" outlineLevel="0" collapsed="false">
      <c r="A139" s="35" t="s">
        <v>353</v>
      </c>
      <c r="B139" s="33" t="n">
        <v>93.2</v>
      </c>
    </row>
    <row r="140" s="34" customFormat="true" ht="15" hidden="false" customHeight="false" outlineLevel="0" collapsed="false">
      <c r="A140" s="35" t="s">
        <v>355</v>
      </c>
      <c r="B140" s="33" t="n">
        <v>92.8</v>
      </c>
    </row>
    <row r="141" s="34" customFormat="true" ht="15" hidden="false" customHeight="false" outlineLevel="0" collapsed="false">
      <c r="A141" s="35" t="s">
        <v>357</v>
      </c>
      <c r="B141" s="33" t="n">
        <v>87.1</v>
      </c>
    </row>
    <row r="142" s="32" customFormat="true" ht="15" hidden="false" customHeight="false" outlineLevel="0" collapsed="false">
      <c r="A142" s="35" t="s">
        <v>359</v>
      </c>
      <c r="B142" s="33" t="n">
        <v>96.5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</row>
    <row r="143" s="34" customFormat="true" ht="15" hidden="false" customHeight="false" outlineLevel="0" collapsed="false">
      <c r="A143" s="35" t="s">
        <v>361</v>
      </c>
      <c r="B143" s="33" t="n">
        <v>82.5</v>
      </c>
    </row>
    <row r="144" s="34" customFormat="true" ht="15" hidden="false" customHeight="false" outlineLevel="0" collapsed="false">
      <c r="A144" s="35" t="s">
        <v>363</v>
      </c>
      <c r="B144" s="33" t="n">
        <v>93.6</v>
      </c>
    </row>
    <row r="145" s="34" customFormat="true" ht="15" hidden="false" customHeight="false" outlineLevel="0" collapsed="false">
      <c r="A145" s="35" t="s">
        <v>365</v>
      </c>
      <c r="B145" s="33" t="n">
        <v>95.4</v>
      </c>
    </row>
    <row r="146" s="34" customFormat="true" ht="15" hidden="false" customHeight="false" outlineLevel="0" collapsed="false">
      <c r="A146" s="35" t="s">
        <v>367</v>
      </c>
      <c r="B146" s="33" t="n">
        <v>94.5</v>
      </c>
    </row>
    <row r="147" s="32" customFormat="true" ht="15" hidden="false" customHeight="false" outlineLevel="0" collapsed="false">
      <c r="A147" s="35" t="s">
        <v>369</v>
      </c>
      <c r="B147" s="33" t="n">
        <v>96</v>
      </c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</row>
    <row r="148" s="34" customFormat="true" ht="15" hidden="false" customHeight="false" outlineLevel="0" collapsed="false">
      <c r="A148" s="35" t="s">
        <v>371</v>
      </c>
      <c r="B148" s="33" t="n">
        <v>95.4</v>
      </c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</row>
    <row r="149" s="34" customFormat="true" ht="15" hidden="false" customHeight="false" outlineLevel="0" collapsed="false">
      <c r="A149" s="35" t="s">
        <v>373</v>
      </c>
      <c r="B149" s="33" t="n">
        <v>95.6</v>
      </c>
      <c r="C149" s="0"/>
      <c r="D149" s="0"/>
      <c r="E149" s="0"/>
      <c r="F149" s="0"/>
      <c r="G149" s="0"/>
      <c r="H149" s="0"/>
      <c r="I149" s="0"/>
      <c r="J149" s="0"/>
      <c r="K149" s="0"/>
      <c r="L149" s="0"/>
      <c r="M149" s="0"/>
      <c r="N149" s="0"/>
      <c r="O149" s="0"/>
    </row>
    <row r="150" s="34" customFormat="true" ht="15" hidden="false" customHeight="false" outlineLevel="0" collapsed="false">
      <c r="A150" s="35" t="s">
        <v>375</v>
      </c>
      <c r="B150" s="33" t="n">
        <v>94.7</v>
      </c>
      <c r="C150" s="0"/>
      <c r="D150" s="0"/>
      <c r="E150" s="0"/>
      <c r="F150" s="0"/>
      <c r="G150" s="0"/>
      <c r="H150" s="0"/>
      <c r="I150" s="0"/>
      <c r="J150" s="0"/>
      <c r="K150" s="0"/>
      <c r="L150" s="0"/>
      <c r="M150" s="0"/>
      <c r="N150" s="0"/>
      <c r="O150" s="0"/>
    </row>
    <row r="151" s="34" customFormat="true" ht="15" hidden="false" customHeight="false" outlineLevel="0" collapsed="false">
      <c r="A151" s="35" t="s">
        <v>377</v>
      </c>
      <c r="B151" s="33" t="n">
        <v>87.3</v>
      </c>
      <c r="C151" s="0"/>
      <c r="D151" s="0"/>
      <c r="E151" s="0"/>
      <c r="F151" s="0"/>
      <c r="G151" s="0"/>
      <c r="H151" s="0"/>
      <c r="I151" s="0"/>
      <c r="J151" s="0"/>
      <c r="K151" s="0"/>
      <c r="L151" s="0"/>
      <c r="M151" s="0"/>
      <c r="N151" s="0"/>
      <c r="O151" s="0"/>
    </row>
    <row r="152" s="34" customFormat="true" ht="15" hidden="false" customHeight="false" outlineLevel="0" collapsed="false">
      <c r="A152" s="35" t="s">
        <v>379</v>
      </c>
      <c r="B152" s="33" t="n">
        <v>96.8</v>
      </c>
      <c r="C152" s="0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</row>
    <row r="153" s="34" customFormat="true" ht="15" hidden="false" customHeight="false" outlineLevel="0" collapsed="false">
      <c r="A153" s="35" t="s">
        <v>381</v>
      </c>
      <c r="B153" s="33" t="n">
        <v>97.5</v>
      </c>
      <c r="C153" s="0"/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</row>
    <row r="154" s="34" customFormat="true" ht="15" hidden="false" customHeight="false" outlineLevel="0" collapsed="false">
      <c r="A154" s="35" t="s">
        <v>383</v>
      </c>
      <c r="B154" s="33" t="n">
        <v>87.5</v>
      </c>
      <c r="C154" s="0"/>
      <c r="D154" s="0"/>
      <c r="E154" s="0"/>
      <c r="F154" s="0"/>
      <c r="G154" s="0"/>
      <c r="H154" s="0"/>
      <c r="I154" s="0"/>
      <c r="J154" s="0"/>
      <c r="K154" s="0"/>
      <c r="L154" s="0"/>
      <c r="M154" s="0"/>
      <c r="N154" s="0"/>
      <c r="O154" s="0"/>
    </row>
    <row r="155" s="34" customFormat="true" ht="15" hidden="false" customHeight="false" outlineLevel="0" collapsed="false">
      <c r="A155" s="35" t="s">
        <v>385</v>
      </c>
      <c r="B155" s="33" t="n">
        <v>95.4</v>
      </c>
      <c r="C155" s="0"/>
      <c r="D155" s="0"/>
      <c r="E155" s="0"/>
      <c r="F155" s="0"/>
      <c r="G155" s="0"/>
      <c r="H155" s="0"/>
      <c r="I155" s="0"/>
      <c r="J155" s="0"/>
      <c r="K155" s="0"/>
      <c r="L155" s="0"/>
      <c r="M155" s="0"/>
      <c r="N155" s="0"/>
      <c r="O155" s="0"/>
    </row>
    <row r="156" s="32" customFormat="true" ht="15" hidden="false" customHeight="false" outlineLevel="0" collapsed="false">
      <c r="A156" s="35" t="s">
        <v>387</v>
      </c>
      <c r="B156" s="33" t="n">
        <v>79.8</v>
      </c>
    </row>
    <row r="157" s="34" customFormat="true" ht="15" hidden="false" customHeight="false" outlineLevel="0" collapsed="false">
      <c r="A157" s="35" t="s">
        <v>389</v>
      </c>
      <c r="B157" s="33" t="n">
        <v>80.1</v>
      </c>
    </row>
    <row r="158" s="34" customFormat="true" ht="15" hidden="false" customHeight="false" outlineLevel="0" collapsed="false">
      <c r="A158" s="35" t="s">
        <v>391</v>
      </c>
      <c r="B158" s="33" t="n">
        <v>97.8</v>
      </c>
    </row>
    <row r="159" s="34" customFormat="true" ht="15" hidden="false" customHeight="false" outlineLevel="0" collapsed="false">
      <c r="A159" s="35" t="s">
        <v>393</v>
      </c>
      <c r="B159" s="33" t="n">
        <v>93.7</v>
      </c>
    </row>
    <row r="160" s="34" customFormat="true" ht="15" hidden="false" customHeight="false" outlineLevel="0" collapsed="false">
      <c r="A160" s="35" t="s">
        <v>395</v>
      </c>
      <c r="B160" s="33" t="n">
        <v>97</v>
      </c>
    </row>
    <row r="161" s="34" customFormat="true" ht="15" hidden="false" customHeight="false" outlineLevel="0" collapsed="false">
      <c r="A161" s="35" t="s">
        <v>397</v>
      </c>
      <c r="B161" s="33" t="n">
        <v>98.1</v>
      </c>
    </row>
    <row r="162" s="32" customFormat="true" ht="15" hidden="false" customHeight="false" outlineLevel="0" collapsed="false">
      <c r="A162" s="35" t="s">
        <v>399</v>
      </c>
      <c r="B162" s="33" t="n">
        <v>98.2</v>
      </c>
    </row>
    <row r="163" s="34" customFormat="true" ht="15" hidden="false" customHeight="false" outlineLevel="0" collapsed="false">
      <c r="A163" s="35" t="s">
        <v>401</v>
      </c>
      <c r="B163" s="33" t="n">
        <v>90.9</v>
      </c>
    </row>
    <row r="164" s="34" customFormat="true" ht="15" hidden="false" customHeight="false" outlineLevel="0" collapsed="false">
      <c r="A164" s="35" t="s">
        <v>403</v>
      </c>
      <c r="B164" s="33" t="n">
        <v>87.3</v>
      </c>
    </row>
    <row r="165" s="32" customFormat="true" ht="15" hidden="false" customHeight="false" outlineLevel="0" collapsed="false">
      <c r="A165" s="35" t="s">
        <v>405</v>
      </c>
      <c r="B165" s="33" t="n">
        <v>95.2</v>
      </c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</row>
    <row r="166" s="32" customFormat="true" ht="15" hidden="false" customHeight="false" outlineLevel="0" collapsed="false">
      <c r="A166" s="35" t="s">
        <v>407</v>
      </c>
      <c r="B166" s="33" t="n">
        <v>96.4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</row>
    <row r="167" s="32" customFormat="true" ht="15" hidden="false" customHeight="false" outlineLevel="0" collapsed="false">
      <c r="A167" s="35" t="s">
        <v>409</v>
      </c>
      <c r="B167" s="33" t="n">
        <v>97.9</v>
      </c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</row>
    <row r="168" s="32" customFormat="true" ht="15" hidden="false" customHeight="false" outlineLevel="0" collapsed="false">
      <c r="A168" s="35" t="s">
        <v>411</v>
      </c>
      <c r="B168" s="33" t="n">
        <v>97.5</v>
      </c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</row>
    <row r="169" s="34" customFormat="true" ht="15" hidden="false" customHeight="false" outlineLevel="0" collapsed="false">
      <c r="A169" s="35" t="s">
        <v>413</v>
      </c>
      <c r="B169" s="33" t="n">
        <v>73</v>
      </c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</row>
    <row r="170" s="32" customFormat="true" ht="15" hidden="false" customHeight="false" outlineLevel="0" collapsed="false">
      <c r="A170" s="35" t="s">
        <v>415</v>
      </c>
      <c r="B170" s="33" t="n">
        <v>96.7</v>
      </c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</row>
    <row r="171" s="34" customFormat="true" ht="15" hidden="false" customHeight="false" outlineLevel="0" collapsed="false">
      <c r="A171" s="35" t="s">
        <v>417</v>
      </c>
      <c r="B171" s="33" t="n">
        <v>98.4</v>
      </c>
    </row>
    <row r="172" s="34" customFormat="true" ht="15" hidden="false" customHeight="false" outlineLevel="0" collapsed="false">
      <c r="A172" s="35" t="s">
        <v>419</v>
      </c>
      <c r="B172" s="33" t="n">
        <v>95.5</v>
      </c>
    </row>
    <row r="173" s="34" customFormat="true" ht="15" hidden="false" customHeight="false" outlineLevel="0" collapsed="false">
      <c r="A173" s="35" t="s">
        <v>421</v>
      </c>
      <c r="B173" s="33" t="n">
        <v>98.1</v>
      </c>
    </row>
    <row r="174" s="34" customFormat="true" ht="15" hidden="false" customHeight="false" outlineLevel="0" collapsed="false">
      <c r="A174" s="35" t="s">
        <v>423</v>
      </c>
      <c r="B174" s="33" t="n">
        <v>97.7</v>
      </c>
    </row>
    <row r="175" s="34" customFormat="true" ht="15" hidden="false" customHeight="false" outlineLevel="0" collapsed="false">
      <c r="A175" s="35" t="s">
        <v>425</v>
      </c>
      <c r="B175" s="33" t="n">
        <v>97.4</v>
      </c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</row>
    <row r="176" s="34" customFormat="true" ht="15" hidden="false" customHeight="false" outlineLevel="0" collapsed="false">
      <c r="A176" s="35" t="s">
        <v>427</v>
      </c>
      <c r="B176" s="33" t="n">
        <v>98</v>
      </c>
      <c r="C176" s="0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</row>
    <row r="177" s="32" customFormat="true" ht="15" hidden="false" customHeight="false" outlineLevel="0" collapsed="false">
      <c r="A177" s="35" t="s">
        <v>429</v>
      </c>
      <c r="B177" s="33" t="n">
        <v>97.3</v>
      </c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</row>
    <row r="178" s="34" customFormat="true" ht="15" hidden="false" customHeight="false" outlineLevel="0" collapsed="false">
      <c r="A178" s="35" t="s">
        <v>431</v>
      </c>
      <c r="B178" s="33" t="n">
        <v>97.7</v>
      </c>
    </row>
    <row r="179" s="34" customFormat="true" ht="15" hidden="false" customHeight="false" outlineLevel="0" collapsed="false">
      <c r="A179" s="35" t="s">
        <v>433</v>
      </c>
      <c r="B179" s="33" t="n">
        <v>96.8</v>
      </c>
    </row>
    <row r="180" s="34" customFormat="true" ht="15" hidden="false" customHeight="false" outlineLevel="0" collapsed="false">
      <c r="A180" s="35" t="s">
        <v>435</v>
      </c>
      <c r="B180" s="33" t="n">
        <v>97.1</v>
      </c>
    </row>
    <row r="181" s="34" customFormat="true" ht="15" hidden="false" customHeight="false" outlineLevel="0" collapsed="false">
      <c r="A181" s="35" t="s">
        <v>437</v>
      </c>
      <c r="B181" s="33" t="n">
        <v>98.6</v>
      </c>
    </row>
    <row r="182" s="34" customFormat="true" ht="15" hidden="false" customHeight="false" outlineLevel="0" collapsed="false">
      <c r="A182" s="35" t="s">
        <v>439</v>
      </c>
      <c r="B182" s="33" t="n">
        <v>90.7</v>
      </c>
    </row>
    <row r="183" s="34" customFormat="true" ht="15" hidden="false" customHeight="false" outlineLevel="0" collapsed="false">
      <c r="A183" s="35" t="s">
        <v>441</v>
      </c>
      <c r="B183" s="33" t="n">
        <v>97.4</v>
      </c>
    </row>
    <row r="184" s="32" customFormat="true" ht="15" hidden="false" customHeight="false" outlineLevel="0" collapsed="false">
      <c r="A184" s="35" t="s">
        <v>443</v>
      </c>
      <c r="B184" s="33" t="n">
        <v>95.5</v>
      </c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</row>
    <row r="185" s="34" customFormat="true" ht="15" hidden="false" customHeight="false" outlineLevel="0" collapsed="false">
      <c r="A185" s="35" t="s">
        <v>445</v>
      </c>
      <c r="B185" s="33" t="n">
        <v>96.4</v>
      </c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</row>
    <row r="186" s="34" customFormat="true" ht="15" hidden="false" customHeight="false" outlineLevel="0" collapsed="false">
      <c r="A186" s="35" t="s">
        <v>447</v>
      </c>
      <c r="B186" s="33" t="n">
        <v>96.6</v>
      </c>
      <c r="C186" s="0"/>
      <c r="D186" s="0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</row>
    <row r="187" s="34" customFormat="true" ht="15" hidden="false" customHeight="false" outlineLevel="0" collapsed="false">
      <c r="A187" s="35" t="s">
        <v>449</v>
      </c>
      <c r="B187" s="33" t="n">
        <v>93.7</v>
      </c>
      <c r="C187" s="0"/>
      <c r="D187" s="0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</row>
    <row r="188" s="34" customFormat="true" ht="15" hidden="false" customHeight="false" outlineLevel="0" collapsed="false">
      <c r="A188" s="35" t="s">
        <v>451</v>
      </c>
      <c r="B188" s="33" t="n">
        <v>84.4</v>
      </c>
      <c r="C188" s="0"/>
      <c r="D188" s="0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</row>
    <row r="189" s="34" customFormat="true" ht="15" hidden="false" customHeight="false" outlineLevel="0" collapsed="false">
      <c r="A189" s="35" t="s">
        <v>453</v>
      </c>
      <c r="B189" s="33" t="n">
        <v>96.9</v>
      </c>
      <c r="C189" s="0"/>
      <c r="D189" s="0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</row>
    <row r="190" s="32" customFormat="true" ht="15" hidden="false" customHeight="false" outlineLevel="0" collapsed="false">
      <c r="A190" s="35" t="s">
        <v>455</v>
      </c>
      <c r="B190" s="33" t="n">
        <v>87.2</v>
      </c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</row>
    <row r="191" s="34" customFormat="true" ht="15" hidden="false" customHeight="false" outlineLevel="0" collapsed="false">
      <c r="A191" s="35" t="s">
        <v>457</v>
      </c>
      <c r="B191" s="33" t="n">
        <v>97.3</v>
      </c>
    </row>
    <row r="192" s="34" customFormat="true" ht="15" hidden="false" customHeight="false" outlineLevel="0" collapsed="false">
      <c r="A192" s="35" t="s">
        <v>459</v>
      </c>
      <c r="B192" s="33" t="n">
        <v>98.2</v>
      </c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</row>
    <row r="193" s="34" customFormat="true" ht="15" hidden="false" customHeight="false" outlineLevel="0" collapsed="false">
      <c r="A193" s="35" t="s">
        <v>461</v>
      </c>
      <c r="B193" s="33" t="n">
        <v>96.3</v>
      </c>
      <c r="C193" s="0"/>
      <c r="D193" s="0"/>
      <c r="E193" s="0"/>
      <c r="F193" s="0"/>
      <c r="G193" s="0"/>
      <c r="H193" s="0"/>
      <c r="I193" s="0"/>
      <c r="J193" s="0"/>
      <c r="K193" s="0"/>
      <c r="L193" s="0"/>
      <c r="M193" s="0"/>
      <c r="N193" s="0"/>
      <c r="O193" s="0"/>
    </row>
    <row r="194" s="34" customFormat="true" ht="15" hidden="false" customHeight="false" outlineLevel="0" collapsed="false">
      <c r="A194" s="35" t="s">
        <v>463</v>
      </c>
      <c r="B194" s="33" t="n">
        <v>95.3</v>
      </c>
      <c r="C194" s="0"/>
      <c r="D194" s="0"/>
      <c r="E194" s="0"/>
      <c r="F194" s="0"/>
      <c r="G194" s="0"/>
      <c r="H194" s="0"/>
      <c r="I194" s="0"/>
      <c r="J194" s="0"/>
      <c r="K194" s="0"/>
      <c r="L194" s="0"/>
      <c r="M194" s="0"/>
      <c r="N194" s="0"/>
      <c r="O194" s="0"/>
    </row>
    <row r="195" s="34" customFormat="true" ht="15" hidden="false" customHeight="false" outlineLevel="0" collapsed="false">
      <c r="A195" s="35" t="s">
        <v>465</v>
      </c>
      <c r="B195" s="33" t="n">
        <v>98.5</v>
      </c>
      <c r="C195" s="0"/>
      <c r="D195" s="0"/>
      <c r="E195" s="0"/>
      <c r="F195" s="0"/>
      <c r="G195" s="0"/>
      <c r="H195" s="0"/>
      <c r="I195" s="0"/>
      <c r="J195" s="0"/>
      <c r="K195" s="0"/>
      <c r="L195" s="0"/>
      <c r="M195" s="0"/>
      <c r="N195" s="0"/>
      <c r="O195" s="0"/>
    </row>
    <row r="196" s="34" customFormat="true" ht="15" hidden="false" customHeight="false" outlineLevel="0" collapsed="false">
      <c r="A196" s="35" t="s">
        <v>467</v>
      </c>
      <c r="B196" s="33" t="n">
        <v>97.5</v>
      </c>
      <c r="C196" s="0"/>
      <c r="D196" s="0"/>
      <c r="E196" s="0"/>
      <c r="F196" s="0"/>
      <c r="G196" s="0"/>
      <c r="H196" s="0"/>
      <c r="I196" s="0"/>
      <c r="J196" s="0"/>
      <c r="K196" s="0"/>
      <c r="L196" s="0"/>
      <c r="M196" s="0"/>
      <c r="N196" s="0"/>
      <c r="O196" s="0"/>
    </row>
    <row r="197" s="34" customFormat="true" ht="15" hidden="false" customHeight="false" outlineLevel="0" collapsed="false">
      <c r="A197" s="35" t="s">
        <v>469</v>
      </c>
      <c r="B197" s="33" t="n">
        <v>98.2</v>
      </c>
      <c r="C197" s="0"/>
      <c r="D197" s="0"/>
      <c r="E197" s="0"/>
      <c r="F197" s="0"/>
      <c r="G197" s="0"/>
      <c r="H197" s="0"/>
      <c r="I197" s="0"/>
      <c r="J197" s="0"/>
      <c r="K197" s="0"/>
      <c r="L197" s="0"/>
      <c r="M197" s="0"/>
      <c r="N197" s="0"/>
      <c r="O197" s="0"/>
    </row>
    <row r="198" s="34" customFormat="true" ht="15" hidden="false" customHeight="false" outlineLevel="0" collapsed="false">
      <c r="A198" s="35" t="s">
        <v>471</v>
      </c>
      <c r="B198" s="33" t="n">
        <v>97.7</v>
      </c>
      <c r="C198" s="0"/>
      <c r="D198" s="0"/>
      <c r="E198" s="0"/>
      <c r="F198" s="0"/>
      <c r="G198" s="0"/>
      <c r="H198" s="0"/>
      <c r="I198" s="0"/>
      <c r="J198" s="0"/>
      <c r="K198" s="0"/>
      <c r="L198" s="0"/>
      <c r="M198" s="0"/>
      <c r="N198" s="0"/>
      <c r="O198" s="0"/>
    </row>
    <row r="199" s="34" customFormat="true" ht="15" hidden="false" customHeight="false" outlineLevel="0" collapsed="false">
      <c r="A199" s="35" t="s">
        <v>473</v>
      </c>
      <c r="B199" s="33" t="n">
        <v>97.3</v>
      </c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</row>
    <row r="200" s="34" customFormat="true" ht="15" hidden="false" customHeight="false" outlineLevel="0" collapsed="false">
      <c r="A200" s="35" t="s">
        <v>475</v>
      </c>
      <c r="B200" s="33" t="n">
        <v>92.7</v>
      </c>
      <c r="C200" s="0"/>
      <c r="D200" s="0"/>
      <c r="E200" s="0"/>
      <c r="F200" s="0"/>
      <c r="G200" s="0"/>
      <c r="H200" s="0"/>
      <c r="I200" s="0"/>
      <c r="J200" s="0"/>
      <c r="K200" s="0"/>
      <c r="L200" s="0"/>
      <c r="M200" s="0"/>
      <c r="N200" s="0"/>
      <c r="O200" s="0"/>
    </row>
    <row r="201" s="34" customFormat="true" ht="15" hidden="false" customHeight="false" outlineLevel="0" collapsed="false">
      <c r="A201" s="35" t="s">
        <v>477</v>
      </c>
      <c r="B201" s="33" t="n">
        <v>93</v>
      </c>
      <c r="C201" s="0"/>
      <c r="D201" s="0"/>
      <c r="E201" s="0"/>
      <c r="F201" s="0"/>
      <c r="G201" s="0"/>
      <c r="H201" s="0"/>
      <c r="I201" s="0"/>
      <c r="J201" s="0"/>
      <c r="K201" s="0"/>
      <c r="L201" s="0"/>
      <c r="M201" s="0"/>
      <c r="N201" s="0"/>
      <c r="O201" s="0"/>
    </row>
    <row r="202" s="34" customFormat="true" ht="15" hidden="false" customHeight="false" outlineLevel="0" collapsed="false">
      <c r="A202" s="35" t="s">
        <v>479</v>
      </c>
      <c r="B202" s="33" t="n">
        <v>97.2</v>
      </c>
      <c r="C202" s="0"/>
      <c r="D202" s="0"/>
      <c r="E202" s="0"/>
      <c r="F202" s="0"/>
      <c r="G202" s="0"/>
      <c r="H202" s="0"/>
      <c r="I202" s="0"/>
      <c r="J202" s="0"/>
      <c r="K202" s="0"/>
      <c r="L202" s="0"/>
      <c r="M202" s="0"/>
      <c r="N202" s="0"/>
      <c r="O202" s="0"/>
    </row>
    <row r="203" s="32" customFormat="true" ht="15" hidden="false" customHeight="false" outlineLevel="0" collapsed="false">
      <c r="A203" s="35" t="s">
        <v>481</v>
      </c>
      <c r="B203" s="33" t="n">
        <v>97.3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</row>
    <row r="204" s="34" customFormat="true" ht="15" hidden="false" customHeight="false" outlineLevel="0" collapsed="false">
      <c r="A204" s="35" t="s">
        <v>483</v>
      </c>
      <c r="B204" s="33" t="n">
        <v>93.1</v>
      </c>
    </row>
    <row r="205" s="34" customFormat="true" ht="15" hidden="false" customHeight="false" outlineLevel="0" collapsed="false">
      <c r="A205" s="35" t="s">
        <v>485</v>
      </c>
      <c r="B205" s="33" t="n">
        <v>92.1</v>
      </c>
    </row>
    <row r="206" s="32" customFormat="true" ht="15" hidden="false" customHeight="false" outlineLevel="0" collapsed="false">
      <c r="A206" s="35" t="s">
        <v>487</v>
      </c>
      <c r="B206" s="33" t="n">
        <v>77.6</v>
      </c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</row>
    <row r="207" s="32" customFormat="true" ht="15" hidden="false" customHeight="false" outlineLevel="0" collapsed="false">
      <c r="A207" s="35" t="s">
        <v>489</v>
      </c>
      <c r="B207" s="33" t="n">
        <v>96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</row>
    <row r="208" s="32" customFormat="true" ht="15" hidden="false" customHeight="false" outlineLevel="0" collapsed="false">
      <c r="A208" s="35" t="s">
        <v>491</v>
      </c>
      <c r="B208" s="33" t="n">
        <v>94.8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</row>
    <row r="209" s="32" customFormat="true" ht="15" hidden="false" customHeight="false" outlineLevel="0" collapsed="false">
      <c r="A209" s="35" t="s">
        <v>493</v>
      </c>
      <c r="B209" s="33" t="n">
        <v>96.7</v>
      </c>
      <c r="C209" s="0"/>
      <c r="D209" s="0"/>
      <c r="E209" s="0"/>
      <c r="F209" s="0"/>
      <c r="G209" s="0"/>
      <c r="H209" s="0"/>
      <c r="I209" s="0"/>
      <c r="J209" s="0"/>
      <c r="K209" s="0"/>
      <c r="L209" s="0"/>
      <c r="M209" s="0"/>
      <c r="N209" s="0"/>
      <c r="O209" s="0"/>
    </row>
    <row r="210" customFormat="false" ht="15" hidden="false" customHeight="false" outlineLevel="0" collapsed="false">
      <c r="A210" s="35" t="s">
        <v>495</v>
      </c>
      <c r="B210" s="33" t="n">
        <v>97.7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  <c r="HY210" s="0"/>
      <c r="HZ210" s="0"/>
      <c r="IA210" s="0"/>
      <c r="IB210" s="0"/>
      <c r="IC210" s="0"/>
      <c r="ID210" s="0"/>
      <c r="IE210" s="0"/>
      <c r="IF210" s="0"/>
      <c r="IG210" s="0"/>
      <c r="IH210" s="0"/>
      <c r="II210" s="0"/>
      <c r="IJ210" s="0"/>
      <c r="IK210" s="0"/>
      <c r="IL210" s="0"/>
      <c r="IM210" s="0"/>
      <c r="IN210" s="0"/>
      <c r="IO210" s="0"/>
      <c r="IP210" s="0"/>
      <c r="IQ210" s="0"/>
      <c r="IR210" s="0"/>
      <c r="IS210" s="0"/>
      <c r="IT210" s="0"/>
      <c r="IU210" s="0"/>
      <c r="IV210" s="0"/>
      <c r="IW210" s="0"/>
      <c r="IX210" s="0"/>
      <c r="IY210" s="0"/>
      <c r="IZ210" s="0"/>
      <c r="JA210" s="0"/>
      <c r="JB210" s="0"/>
      <c r="JC210" s="0"/>
      <c r="JD210" s="0"/>
      <c r="JE210" s="0"/>
      <c r="JF210" s="0"/>
      <c r="JG210" s="0"/>
      <c r="JH210" s="0"/>
      <c r="JI210" s="0"/>
      <c r="JJ210" s="0"/>
      <c r="JK210" s="0"/>
      <c r="JL210" s="0"/>
      <c r="JM210" s="0"/>
      <c r="JN210" s="0"/>
      <c r="JO210" s="0"/>
      <c r="JP210" s="0"/>
      <c r="JQ210" s="0"/>
      <c r="JR210" s="0"/>
      <c r="JS210" s="0"/>
      <c r="JT210" s="0"/>
      <c r="JU210" s="0"/>
      <c r="JV210" s="0"/>
      <c r="JW210" s="0"/>
      <c r="JX210" s="0"/>
      <c r="JY210" s="0"/>
      <c r="JZ210" s="0"/>
      <c r="KA210" s="0"/>
      <c r="KB210" s="0"/>
      <c r="KC210" s="0"/>
      <c r="KD210" s="0"/>
      <c r="KE210" s="0"/>
      <c r="KF210" s="0"/>
      <c r="KG210" s="0"/>
      <c r="KH210" s="0"/>
      <c r="KI210" s="0"/>
      <c r="KJ210" s="0"/>
      <c r="KK210" s="0"/>
      <c r="KL210" s="0"/>
      <c r="KM210" s="0"/>
      <c r="KN210" s="0"/>
      <c r="KO210" s="0"/>
      <c r="KP210" s="0"/>
      <c r="KQ210" s="0"/>
      <c r="KR210" s="0"/>
      <c r="KS210" s="0"/>
      <c r="KT210" s="0"/>
      <c r="KU210" s="0"/>
      <c r="KV210" s="0"/>
      <c r="KW210" s="0"/>
      <c r="KX210" s="0"/>
      <c r="KY210" s="0"/>
      <c r="KZ210" s="0"/>
      <c r="LA210" s="0"/>
      <c r="LB210" s="0"/>
      <c r="LC210" s="0"/>
      <c r="LD210" s="0"/>
      <c r="LE210" s="0"/>
      <c r="LF210" s="0"/>
      <c r="LG210" s="0"/>
      <c r="LH210" s="0"/>
      <c r="LI210" s="0"/>
      <c r="LJ210" s="0"/>
      <c r="LK210" s="0"/>
      <c r="LL210" s="0"/>
      <c r="LM210" s="0"/>
      <c r="LN210" s="0"/>
      <c r="LO210" s="0"/>
      <c r="LP210" s="0"/>
      <c r="LQ210" s="0"/>
      <c r="LR210" s="0"/>
      <c r="LS210" s="0"/>
      <c r="LT210" s="0"/>
      <c r="LU210" s="0"/>
      <c r="LV210" s="0"/>
      <c r="LW210" s="0"/>
      <c r="LX210" s="0"/>
      <c r="LY210" s="0"/>
      <c r="LZ210" s="0"/>
      <c r="MA210" s="0"/>
      <c r="MB210" s="0"/>
      <c r="MC210" s="0"/>
      <c r="MD210" s="0"/>
      <c r="ME210" s="0"/>
      <c r="MF210" s="0"/>
      <c r="MG210" s="0"/>
      <c r="MH210" s="0"/>
      <c r="MI210" s="0"/>
      <c r="MJ210" s="0"/>
      <c r="MK210" s="0"/>
      <c r="ML210" s="0"/>
      <c r="MM210" s="0"/>
      <c r="MN210" s="0"/>
      <c r="MO210" s="0"/>
      <c r="MP210" s="0"/>
      <c r="MQ210" s="0"/>
      <c r="MR210" s="0"/>
      <c r="MS210" s="0"/>
      <c r="MT210" s="0"/>
      <c r="MU210" s="0"/>
      <c r="MV210" s="0"/>
      <c r="MW210" s="0"/>
      <c r="MX210" s="0"/>
      <c r="MY210" s="0"/>
      <c r="MZ210" s="0"/>
      <c r="NA210" s="0"/>
      <c r="NB210" s="0"/>
      <c r="NC210" s="0"/>
      <c r="ND210" s="0"/>
      <c r="NE210" s="0"/>
      <c r="NF210" s="0"/>
      <c r="NG210" s="0"/>
      <c r="NH210" s="0"/>
      <c r="NI210" s="0"/>
      <c r="NJ210" s="0"/>
      <c r="NK210" s="0"/>
      <c r="NL210" s="0"/>
      <c r="NM210" s="0"/>
      <c r="NN210" s="0"/>
      <c r="NO210" s="0"/>
      <c r="NP210" s="0"/>
      <c r="NQ210" s="0"/>
      <c r="NR210" s="0"/>
      <c r="NS210" s="0"/>
      <c r="NT210" s="0"/>
      <c r="NU210" s="0"/>
      <c r="NV210" s="0"/>
      <c r="NW210" s="0"/>
      <c r="NX210" s="0"/>
      <c r="NY210" s="0"/>
      <c r="NZ210" s="0"/>
      <c r="OA210" s="0"/>
      <c r="OB210" s="0"/>
      <c r="OC210" s="0"/>
      <c r="OD210" s="0"/>
      <c r="OE210" s="0"/>
      <c r="OF210" s="0"/>
      <c r="OG210" s="0"/>
      <c r="OH210" s="0"/>
      <c r="OI210" s="0"/>
      <c r="OJ210" s="0"/>
      <c r="OK210" s="0"/>
      <c r="OL210" s="0"/>
      <c r="OM210" s="0"/>
      <c r="ON210" s="0"/>
      <c r="OO210" s="0"/>
      <c r="OP210" s="0"/>
      <c r="OQ210" s="0"/>
      <c r="OR210" s="0"/>
      <c r="OS210" s="0"/>
      <c r="OT210" s="0"/>
      <c r="OU210" s="0"/>
      <c r="OV210" s="0"/>
      <c r="OW210" s="0"/>
      <c r="OX210" s="0"/>
      <c r="OY210" s="0"/>
      <c r="OZ210" s="0"/>
      <c r="PA210" s="0"/>
      <c r="PB210" s="0"/>
      <c r="PC210" s="0"/>
      <c r="PD210" s="0"/>
      <c r="PE210" s="0"/>
      <c r="PF210" s="0"/>
      <c r="PG210" s="0"/>
      <c r="PH210" s="0"/>
      <c r="PI210" s="0"/>
      <c r="PJ210" s="0"/>
      <c r="PK210" s="0"/>
      <c r="PL210" s="0"/>
      <c r="PM210" s="0"/>
      <c r="PN210" s="0"/>
      <c r="PO210" s="0"/>
      <c r="PP210" s="0"/>
      <c r="PQ210" s="0"/>
      <c r="PR210" s="0"/>
      <c r="PS210" s="0"/>
      <c r="PT210" s="0"/>
      <c r="PU210" s="0"/>
      <c r="PV210" s="0"/>
      <c r="PW210" s="0"/>
      <c r="PX210" s="0"/>
      <c r="PY210" s="0"/>
      <c r="PZ210" s="0"/>
      <c r="QA210" s="0"/>
      <c r="QB210" s="0"/>
      <c r="QC210" s="0"/>
      <c r="QD210" s="0"/>
      <c r="QE210" s="0"/>
      <c r="QF210" s="0"/>
      <c r="QG210" s="0"/>
      <c r="QH210" s="0"/>
      <c r="QI210" s="0"/>
      <c r="QJ210" s="0"/>
      <c r="QK210" s="0"/>
      <c r="QL210" s="0"/>
      <c r="QM210" s="0"/>
      <c r="QN210" s="0"/>
      <c r="QO210" s="0"/>
      <c r="QP210" s="0"/>
      <c r="QQ210" s="0"/>
      <c r="QR210" s="0"/>
      <c r="QS210" s="0"/>
      <c r="QT210" s="0"/>
      <c r="QU210" s="0"/>
      <c r="QV210" s="0"/>
      <c r="QW210" s="0"/>
      <c r="QX210" s="0"/>
      <c r="QY210" s="0"/>
      <c r="QZ210" s="0"/>
      <c r="RA210" s="0"/>
      <c r="RB210" s="0"/>
      <c r="RC210" s="0"/>
      <c r="RD210" s="0"/>
      <c r="RE210" s="0"/>
      <c r="RF210" s="0"/>
      <c r="RG210" s="0"/>
      <c r="RH210" s="0"/>
      <c r="RI210" s="0"/>
      <c r="RJ210" s="0"/>
      <c r="RK210" s="0"/>
      <c r="RL210" s="0"/>
      <c r="RM210" s="0"/>
      <c r="RN210" s="0"/>
      <c r="RO210" s="0"/>
      <c r="RP210" s="0"/>
      <c r="RQ210" s="0"/>
      <c r="RR210" s="0"/>
      <c r="RS210" s="0"/>
      <c r="RT210" s="0"/>
      <c r="RU210" s="0"/>
      <c r="RV210" s="0"/>
      <c r="RW210" s="0"/>
      <c r="RX210" s="0"/>
      <c r="RY210" s="0"/>
      <c r="RZ210" s="0"/>
      <c r="SA210" s="0"/>
      <c r="SB210" s="0"/>
      <c r="SC210" s="0"/>
      <c r="SD210" s="0"/>
      <c r="SE210" s="0"/>
      <c r="SF210" s="0"/>
      <c r="SG210" s="0"/>
      <c r="SH210" s="0"/>
      <c r="SI210" s="0"/>
      <c r="SJ210" s="0"/>
      <c r="SK210" s="0"/>
      <c r="SL210" s="0"/>
      <c r="SM210" s="0"/>
      <c r="SN210" s="0"/>
      <c r="SO210" s="0"/>
      <c r="SP210" s="0"/>
      <c r="SQ210" s="0"/>
      <c r="SR210" s="0"/>
      <c r="SS210" s="0"/>
      <c r="ST210" s="0"/>
      <c r="SU210" s="0"/>
      <c r="SV210" s="0"/>
      <c r="SW210" s="0"/>
      <c r="SX210" s="0"/>
      <c r="SY210" s="0"/>
      <c r="SZ210" s="0"/>
      <c r="TA210" s="0"/>
      <c r="TB210" s="0"/>
      <c r="TC210" s="0"/>
      <c r="TD210" s="0"/>
      <c r="TE210" s="0"/>
      <c r="TF210" s="0"/>
      <c r="TG210" s="0"/>
      <c r="TH210" s="0"/>
      <c r="TI210" s="0"/>
      <c r="TJ210" s="0"/>
      <c r="TK210" s="0"/>
      <c r="TL210" s="0"/>
      <c r="TM210" s="0"/>
      <c r="TN210" s="0"/>
      <c r="TO210" s="0"/>
      <c r="TP210" s="0"/>
      <c r="TQ210" s="0"/>
      <c r="TR210" s="0"/>
      <c r="TS210" s="0"/>
      <c r="TT210" s="0"/>
      <c r="TU210" s="0"/>
      <c r="TV210" s="0"/>
      <c r="TW210" s="0"/>
      <c r="TX210" s="0"/>
      <c r="TY210" s="0"/>
      <c r="TZ210" s="0"/>
      <c r="UA210" s="0"/>
      <c r="UB210" s="0"/>
      <c r="UC210" s="0"/>
      <c r="UD210" s="0"/>
      <c r="UE210" s="0"/>
      <c r="UF210" s="0"/>
      <c r="UG210" s="0"/>
      <c r="UH210" s="0"/>
      <c r="UI210" s="0"/>
      <c r="UJ210" s="0"/>
      <c r="UK210" s="0"/>
      <c r="UL210" s="0"/>
      <c r="UM210" s="0"/>
      <c r="UN210" s="0"/>
      <c r="UO210" s="0"/>
      <c r="UP210" s="0"/>
      <c r="UQ210" s="0"/>
      <c r="UR210" s="0"/>
      <c r="US210" s="0"/>
      <c r="UT210" s="0"/>
      <c r="UU210" s="0"/>
      <c r="UV210" s="0"/>
      <c r="UW210" s="0"/>
      <c r="UX210" s="0"/>
      <c r="UY210" s="0"/>
      <c r="UZ210" s="0"/>
      <c r="VA210" s="0"/>
      <c r="VB210" s="0"/>
      <c r="VC210" s="0"/>
      <c r="VD210" s="0"/>
      <c r="VE210" s="0"/>
      <c r="VF210" s="0"/>
      <c r="VG210" s="0"/>
      <c r="VH210" s="0"/>
      <c r="VI210" s="0"/>
      <c r="VJ210" s="0"/>
      <c r="VK210" s="0"/>
      <c r="VL210" s="0"/>
      <c r="VM210" s="0"/>
      <c r="VN210" s="0"/>
      <c r="VO210" s="0"/>
      <c r="VP210" s="0"/>
      <c r="VQ210" s="0"/>
      <c r="VR210" s="0"/>
      <c r="VS210" s="0"/>
      <c r="VT210" s="0"/>
      <c r="VU210" s="0"/>
      <c r="VV210" s="0"/>
      <c r="VW210" s="0"/>
      <c r="VX210" s="0"/>
      <c r="VY210" s="0"/>
      <c r="VZ210" s="0"/>
      <c r="WA210" s="0"/>
      <c r="WB210" s="0"/>
      <c r="WC210" s="0"/>
      <c r="WD210" s="0"/>
      <c r="WE210" s="0"/>
      <c r="WF210" s="0"/>
      <c r="WG210" s="0"/>
      <c r="WH210" s="0"/>
      <c r="WI210" s="0"/>
      <c r="WJ210" s="0"/>
      <c r="WK210" s="0"/>
      <c r="WL210" s="0"/>
      <c r="WM210" s="0"/>
      <c r="WN210" s="0"/>
      <c r="WO210" s="0"/>
      <c r="WP210" s="0"/>
      <c r="WQ210" s="0"/>
      <c r="WR210" s="0"/>
      <c r="WS210" s="0"/>
      <c r="WT210" s="0"/>
      <c r="WU210" s="0"/>
      <c r="WV210" s="0"/>
      <c r="WW210" s="0"/>
      <c r="WX210" s="0"/>
      <c r="WY210" s="0"/>
      <c r="WZ210" s="0"/>
      <c r="XA210" s="0"/>
      <c r="XB210" s="0"/>
      <c r="XC210" s="0"/>
      <c r="XD210" s="0"/>
      <c r="XE210" s="0"/>
      <c r="XF210" s="0"/>
      <c r="XG210" s="0"/>
      <c r="XH210" s="0"/>
      <c r="XI210" s="0"/>
      <c r="XJ210" s="0"/>
      <c r="XK210" s="0"/>
      <c r="XL210" s="0"/>
      <c r="XM210" s="0"/>
      <c r="XN210" s="0"/>
      <c r="XO210" s="0"/>
      <c r="XP210" s="0"/>
      <c r="XQ210" s="0"/>
      <c r="XR210" s="0"/>
      <c r="XS210" s="0"/>
      <c r="XT210" s="0"/>
      <c r="XU210" s="0"/>
      <c r="XV210" s="0"/>
      <c r="XW210" s="0"/>
      <c r="XX210" s="0"/>
      <c r="XY210" s="0"/>
      <c r="XZ210" s="0"/>
      <c r="YA210" s="0"/>
      <c r="YB210" s="0"/>
      <c r="YC210" s="0"/>
      <c r="YD210" s="0"/>
      <c r="YE210" s="0"/>
      <c r="YF210" s="0"/>
      <c r="YG210" s="0"/>
      <c r="YH210" s="0"/>
      <c r="YI210" s="0"/>
      <c r="YJ210" s="0"/>
      <c r="YK210" s="0"/>
      <c r="YL210" s="0"/>
      <c r="YM210" s="0"/>
      <c r="YN210" s="0"/>
      <c r="YO210" s="0"/>
      <c r="YP210" s="0"/>
      <c r="YQ210" s="0"/>
      <c r="YR210" s="0"/>
      <c r="YS210" s="0"/>
      <c r="YT210" s="0"/>
      <c r="YU210" s="0"/>
      <c r="YV210" s="0"/>
      <c r="YW210" s="0"/>
      <c r="YX210" s="0"/>
      <c r="YY210" s="0"/>
      <c r="YZ210" s="0"/>
      <c r="ZA210" s="0"/>
      <c r="ZB210" s="0"/>
      <c r="ZC210" s="0"/>
      <c r="ZD210" s="0"/>
      <c r="ZE210" s="0"/>
      <c r="ZF210" s="0"/>
      <c r="ZG210" s="0"/>
      <c r="ZH210" s="0"/>
      <c r="ZI210" s="0"/>
      <c r="ZJ210" s="0"/>
      <c r="ZK210" s="0"/>
      <c r="ZL210" s="0"/>
      <c r="ZM210" s="0"/>
      <c r="ZN210" s="0"/>
      <c r="ZO210" s="0"/>
      <c r="ZP210" s="0"/>
      <c r="ZQ210" s="0"/>
      <c r="ZR210" s="0"/>
      <c r="ZS210" s="0"/>
      <c r="ZT210" s="0"/>
      <c r="ZU210" s="0"/>
      <c r="ZV210" s="0"/>
      <c r="ZW210" s="0"/>
      <c r="ZX210" s="0"/>
      <c r="ZY210" s="0"/>
      <c r="ZZ210" s="0"/>
      <c r="AAA210" s="0"/>
      <c r="AAB210" s="0"/>
      <c r="AAC210" s="0"/>
      <c r="AAD210" s="0"/>
      <c r="AAE210" s="0"/>
      <c r="AAF210" s="0"/>
      <c r="AAG210" s="0"/>
      <c r="AAH210" s="0"/>
      <c r="AAI210" s="0"/>
      <c r="AAJ210" s="0"/>
      <c r="AAK210" s="0"/>
      <c r="AAL210" s="0"/>
      <c r="AAM210" s="0"/>
      <c r="AAN210" s="0"/>
      <c r="AAO210" s="0"/>
      <c r="AAP210" s="0"/>
      <c r="AAQ210" s="0"/>
      <c r="AAR210" s="0"/>
      <c r="AAS210" s="0"/>
      <c r="AAT210" s="0"/>
      <c r="AAU210" s="0"/>
      <c r="AAV210" s="0"/>
      <c r="AAW210" s="0"/>
      <c r="AAX210" s="0"/>
      <c r="AAY210" s="0"/>
      <c r="AAZ210" s="0"/>
      <c r="ABA210" s="0"/>
      <c r="ABB210" s="0"/>
      <c r="ABC210" s="0"/>
      <c r="ABD210" s="0"/>
      <c r="ABE210" s="0"/>
      <c r="ABF210" s="0"/>
      <c r="ABG210" s="0"/>
      <c r="ABH210" s="0"/>
      <c r="ABI210" s="0"/>
      <c r="ABJ210" s="0"/>
      <c r="ABK210" s="0"/>
      <c r="ABL210" s="0"/>
      <c r="ABM210" s="0"/>
      <c r="ABN210" s="0"/>
      <c r="ABO210" s="0"/>
      <c r="ABP210" s="0"/>
      <c r="ABQ210" s="0"/>
      <c r="ABR210" s="0"/>
      <c r="ABS210" s="0"/>
      <c r="ABT210" s="0"/>
      <c r="ABU210" s="0"/>
      <c r="ABV210" s="0"/>
      <c r="ABW210" s="0"/>
      <c r="ABX210" s="0"/>
      <c r="ABY210" s="0"/>
      <c r="ABZ210" s="0"/>
      <c r="ACA210" s="0"/>
      <c r="ACB210" s="0"/>
      <c r="ACC210" s="0"/>
      <c r="ACD210" s="0"/>
      <c r="ACE210" s="0"/>
      <c r="ACF210" s="0"/>
      <c r="ACG210" s="0"/>
      <c r="ACH210" s="0"/>
      <c r="ACI210" s="0"/>
      <c r="ACJ210" s="0"/>
      <c r="ACK210" s="0"/>
      <c r="ACL210" s="0"/>
      <c r="ACM210" s="0"/>
      <c r="ACN210" s="0"/>
      <c r="ACO210" s="0"/>
      <c r="ACP210" s="0"/>
      <c r="ACQ210" s="0"/>
      <c r="ACR210" s="0"/>
      <c r="ACS210" s="0"/>
      <c r="ACT210" s="0"/>
      <c r="ACU210" s="0"/>
      <c r="ACV210" s="0"/>
      <c r="ACW210" s="0"/>
      <c r="ACX210" s="0"/>
      <c r="ACY210" s="0"/>
      <c r="ACZ210" s="0"/>
      <c r="ADA210" s="0"/>
      <c r="ADB210" s="0"/>
      <c r="ADC210" s="0"/>
      <c r="ADD210" s="0"/>
      <c r="ADE210" s="0"/>
      <c r="ADF210" s="0"/>
      <c r="ADG210" s="0"/>
      <c r="ADH210" s="0"/>
      <c r="ADI210" s="0"/>
      <c r="ADJ210" s="0"/>
      <c r="ADK210" s="0"/>
      <c r="ADL210" s="0"/>
      <c r="ADM210" s="0"/>
      <c r="ADN210" s="0"/>
      <c r="ADO210" s="0"/>
      <c r="ADP210" s="0"/>
      <c r="ADQ210" s="0"/>
      <c r="ADR210" s="0"/>
      <c r="ADS210" s="0"/>
      <c r="ADT210" s="0"/>
      <c r="ADU210" s="0"/>
      <c r="ADV210" s="0"/>
      <c r="ADW210" s="0"/>
      <c r="ADX210" s="0"/>
      <c r="ADY210" s="0"/>
      <c r="ADZ210" s="0"/>
      <c r="AEA210" s="0"/>
      <c r="AEB210" s="0"/>
      <c r="AEC210" s="0"/>
      <c r="AED210" s="0"/>
      <c r="AEE210" s="0"/>
      <c r="AEF210" s="0"/>
      <c r="AEG210" s="0"/>
      <c r="AEH210" s="0"/>
      <c r="AEI210" s="0"/>
      <c r="AEJ210" s="0"/>
      <c r="AEK210" s="0"/>
      <c r="AEL210" s="0"/>
      <c r="AEM210" s="0"/>
      <c r="AEN210" s="0"/>
      <c r="AEO210" s="0"/>
      <c r="AEP210" s="0"/>
      <c r="AEQ210" s="0"/>
      <c r="AER210" s="0"/>
      <c r="AES210" s="0"/>
      <c r="AET210" s="0"/>
      <c r="AEU210" s="0"/>
      <c r="AEV210" s="0"/>
      <c r="AEW210" s="0"/>
      <c r="AEX210" s="0"/>
      <c r="AEY210" s="0"/>
      <c r="AEZ210" s="0"/>
      <c r="AFA210" s="0"/>
      <c r="AFB210" s="0"/>
      <c r="AFC210" s="0"/>
      <c r="AFD210" s="0"/>
      <c r="AFE210" s="0"/>
      <c r="AFF210" s="0"/>
      <c r="AFG210" s="0"/>
      <c r="AFH210" s="0"/>
      <c r="AFI210" s="0"/>
      <c r="AFJ210" s="0"/>
      <c r="AFK210" s="0"/>
      <c r="AFL210" s="0"/>
      <c r="AFM210" s="0"/>
      <c r="AFN210" s="0"/>
      <c r="AFO210" s="0"/>
      <c r="AFP210" s="0"/>
      <c r="AFQ210" s="0"/>
      <c r="AFR210" s="0"/>
      <c r="AFS210" s="0"/>
      <c r="AFT210" s="0"/>
      <c r="AFU210" s="0"/>
      <c r="AFV210" s="0"/>
      <c r="AFW210" s="0"/>
      <c r="AFX210" s="0"/>
      <c r="AFY210" s="0"/>
      <c r="AFZ210" s="0"/>
      <c r="AGA210" s="0"/>
      <c r="AGB210" s="0"/>
      <c r="AGC210" s="0"/>
      <c r="AGD210" s="0"/>
      <c r="AGE210" s="0"/>
      <c r="AGF210" s="0"/>
      <c r="AGG210" s="0"/>
      <c r="AGH210" s="0"/>
      <c r="AGI210" s="0"/>
      <c r="AGJ210" s="0"/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customFormat="false" ht="15" hidden="false" customHeight="false" outlineLevel="0" collapsed="false">
      <c r="A211" s="35" t="s">
        <v>497</v>
      </c>
      <c r="B211" s="33" t="n">
        <v>98.3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0"/>
      <c r="Q211" s="0"/>
      <c r="R211" s="0"/>
      <c r="S211" s="0"/>
      <c r="T211" s="0"/>
      <c r="U211" s="0"/>
      <c r="V211" s="0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  <c r="HY211" s="0"/>
      <c r="HZ211" s="0"/>
      <c r="IA211" s="0"/>
      <c r="IB211" s="0"/>
      <c r="IC211" s="0"/>
      <c r="ID211" s="0"/>
      <c r="IE211" s="0"/>
      <c r="IF211" s="0"/>
      <c r="IG211" s="0"/>
      <c r="IH211" s="0"/>
      <c r="II211" s="0"/>
      <c r="IJ211" s="0"/>
      <c r="IK211" s="0"/>
      <c r="IL211" s="0"/>
      <c r="IM211" s="0"/>
      <c r="IN211" s="0"/>
      <c r="IO211" s="0"/>
      <c r="IP211" s="0"/>
      <c r="IQ211" s="0"/>
      <c r="IR211" s="0"/>
      <c r="IS211" s="0"/>
      <c r="IT211" s="0"/>
      <c r="IU211" s="0"/>
      <c r="IV211" s="0"/>
      <c r="IW211" s="0"/>
      <c r="IX211" s="0"/>
      <c r="IY211" s="0"/>
      <c r="IZ211" s="0"/>
      <c r="JA211" s="0"/>
      <c r="JB211" s="0"/>
      <c r="JC211" s="0"/>
      <c r="JD211" s="0"/>
      <c r="JE211" s="0"/>
      <c r="JF211" s="0"/>
      <c r="JG211" s="0"/>
      <c r="JH211" s="0"/>
      <c r="JI211" s="0"/>
      <c r="JJ211" s="0"/>
      <c r="JK211" s="0"/>
      <c r="JL211" s="0"/>
      <c r="JM211" s="0"/>
      <c r="JN211" s="0"/>
      <c r="JO211" s="0"/>
      <c r="JP211" s="0"/>
      <c r="JQ211" s="0"/>
      <c r="JR211" s="0"/>
      <c r="JS211" s="0"/>
      <c r="JT211" s="0"/>
      <c r="JU211" s="0"/>
      <c r="JV211" s="0"/>
      <c r="JW211" s="0"/>
      <c r="JX211" s="0"/>
      <c r="JY211" s="0"/>
      <c r="JZ211" s="0"/>
      <c r="KA211" s="0"/>
      <c r="KB211" s="0"/>
      <c r="KC211" s="0"/>
      <c r="KD211" s="0"/>
      <c r="KE211" s="0"/>
      <c r="KF211" s="0"/>
      <c r="KG211" s="0"/>
      <c r="KH211" s="0"/>
      <c r="KI211" s="0"/>
      <c r="KJ211" s="0"/>
      <c r="KK211" s="0"/>
      <c r="KL211" s="0"/>
      <c r="KM211" s="0"/>
      <c r="KN211" s="0"/>
      <c r="KO211" s="0"/>
      <c r="KP211" s="0"/>
      <c r="KQ211" s="0"/>
      <c r="KR211" s="0"/>
      <c r="KS211" s="0"/>
      <c r="KT211" s="0"/>
      <c r="KU211" s="0"/>
      <c r="KV211" s="0"/>
      <c r="KW211" s="0"/>
      <c r="KX211" s="0"/>
      <c r="KY211" s="0"/>
      <c r="KZ211" s="0"/>
      <c r="LA211" s="0"/>
      <c r="LB211" s="0"/>
      <c r="LC211" s="0"/>
      <c r="LD211" s="0"/>
      <c r="LE211" s="0"/>
      <c r="LF211" s="0"/>
      <c r="LG211" s="0"/>
      <c r="LH211" s="0"/>
      <c r="LI211" s="0"/>
      <c r="LJ211" s="0"/>
      <c r="LK211" s="0"/>
      <c r="LL211" s="0"/>
      <c r="LM211" s="0"/>
      <c r="LN211" s="0"/>
      <c r="LO211" s="0"/>
      <c r="LP211" s="0"/>
      <c r="LQ211" s="0"/>
      <c r="LR211" s="0"/>
      <c r="LS211" s="0"/>
      <c r="LT211" s="0"/>
      <c r="LU211" s="0"/>
      <c r="LV211" s="0"/>
      <c r="LW211" s="0"/>
      <c r="LX211" s="0"/>
      <c r="LY211" s="0"/>
      <c r="LZ211" s="0"/>
      <c r="MA211" s="0"/>
      <c r="MB211" s="0"/>
      <c r="MC211" s="0"/>
      <c r="MD211" s="0"/>
      <c r="ME211" s="0"/>
      <c r="MF211" s="0"/>
      <c r="MG211" s="0"/>
      <c r="MH211" s="0"/>
      <c r="MI211" s="0"/>
      <c r="MJ211" s="0"/>
      <c r="MK211" s="0"/>
      <c r="ML211" s="0"/>
      <c r="MM211" s="0"/>
      <c r="MN211" s="0"/>
      <c r="MO211" s="0"/>
      <c r="MP211" s="0"/>
      <c r="MQ211" s="0"/>
      <c r="MR211" s="0"/>
      <c r="MS211" s="0"/>
      <c r="MT211" s="0"/>
      <c r="MU211" s="0"/>
      <c r="MV211" s="0"/>
      <c r="MW211" s="0"/>
      <c r="MX211" s="0"/>
      <c r="MY211" s="0"/>
      <c r="MZ211" s="0"/>
      <c r="NA211" s="0"/>
      <c r="NB211" s="0"/>
      <c r="NC211" s="0"/>
      <c r="ND211" s="0"/>
      <c r="NE211" s="0"/>
      <c r="NF211" s="0"/>
      <c r="NG211" s="0"/>
      <c r="NH211" s="0"/>
      <c r="NI211" s="0"/>
      <c r="NJ211" s="0"/>
      <c r="NK211" s="0"/>
      <c r="NL211" s="0"/>
      <c r="NM211" s="0"/>
      <c r="NN211" s="0"/>
      <c r="NO211" s="0"/>
      <c r="NP211" s="0"/>
      <c r="NQ211" s="0"/>
      <c r="NR211" s="0"/>
      <c r="NS211" s="0"/>
      <c r="NT211" s="0"/>
      <c r="NU211" s="0"/>
      <c r="NV211" s="0"/>
      <c r="NW211" s="0"/>
      <c r="NX211" s="0"/>
      <c r="NY211" s="0"/>
      <c r="NZ211" s="0"/>
      <c r="OA211" s="0"/>
      <c r="OB211" s="0"/>
      <c r="OC211" s="0"/>
      <c r="OD211" s="0"/>
      <c r="OE211" s="0"/>
      <c r="OF211" s="0"/>
      <c r="OG211" s="0"/>
      <c r="OH211" s="0"/>
      <c r="OI211" s="0"/>
      <c r="OJ211" s="0"/>
      <c r="OK211" s="0"/>
      <c r="OL211" s="0"/>
      <c r="OM211" s="0"/>
      <c r="ON211" s="0"/>
      <c r="OO211" s="0"/>
      <c r="OP211" s="0"/>
      <c r="OQ211" s="0"/>
      <c r="OR211" s="0"/>
      <c r="OS211" s="0"/>
      <c r="OT211" s="0"/>
      <c r="OU211" s="0"/>
      <c r="OV211" s="0"/>
      <c r="OW211" s="0"/>
      <c r="OX211" s="0"/>
      <c r="OY211" s="0"/>
      <c r="OZ211" s="0"/>
      <c r="PA211" s="0"/>
      <c r="PB211" s="0"/>
      <c r="PC211" s="0"/>
      <c r="PD211" s="0"/>
      <c r="PE211" s="0"/>
      <c r="PF211" s="0"/>
      <c r="PG211" s="0"/>
      <c r="PH211" s="0"/>
      <c r="PI211" s="0"/>
      <c r="PJ211" s="0"/>
      <c r="PK211" s="0"/>
      <c r="PL211" s="0"/>
      <c r="PM211" s="0"/>
      <c r="PN211" s="0"/>
      <c r="PO211" s="0"/>
      <c r="PP211" s="0"/>
      <c r="PQ211" s="0"/>
      <c r="PR211" s="0"/>
      <c r="PS211" s="0"/>
      <c r="PT211" s="0"/>
      <c r="PU211" s="0"/>
      <c r="PV211" s="0"/>
      <c r="PW211" s="0"/>
      <c r="PX211" s="0"/>
      <c r="PY211" s="0"/>
      <c r="PZ211" s="0"/>
      <c r="QA211" s="0"/>
      <c r="QB211" s="0"/>
      <c r="QC211" s="0"/>
      <c r="QD211" s="0"/>
      <c r="QE211" s="0"/>
      <c r="QF211" s="0"/>
      <c r="QG211" s="0"/>
      <c r="QH211" s="0"/>
      <c r="QI211" s="0"/>
      <c r="QJ211" s="0"/>
      <c r="QK211" s="0"/>
      <c r="QL211" s="0"/>
      <c r="QM211" s="0"/>
      <c r="QN211" s="0"/>
      <c r="QO211" s="0"/>
      <c r="QP211" s="0"/>
      <c r="QQ211" s="0"/>
      <c r="QR211" s="0"/>
      <c r="QS211" s="0"/>
      <c r="QT211" s="0"/>
      <c r="QU211" s="0"/>
      <c r="QV211" s="0"/>
      <c r="QW211" s="0"/>
      <c r="QX211" s="0"/>
      <c r="QY211" s="0"/>
      <c r="QZ211" s="0"/>
      <c r="RA211" s="0"/>
      <c r="RB211" s="0"/>
      <c r="RC211" s="0"/>
      <c r="RD211" s="0"/>
      <c r="RE211" s="0"/>
      <c r="RF211" s="0"/>
      <c r="RG211" s="0"/>
      <c r="RH211" s="0"/>
      <c r="RI211" s="0"/>
      <c r="RJ211" s="0"/>
      <c r="RK211" s="0"/>
      <c r="RL211" s="0"/>
      <c r="RM211" s="0"/>
      <c r="RN211" s="0"/>
      <c r="RO211" s="0"/>
      <c r="RP211" s="0"/>
      <c r="RQ211" s="0"/>
      <c r="RR211" s="0"/>
      <c r="RS211" s="0"/>
      <c r="RT211" s="0"/>
      <c r="RU211" s="0"/>
      <c r="RV211" s="0"/>
      <c r="RW211" s="0"/>
      <c r="RX211" s="0"/>
      <c r="RY211" s="0"/>
      <c r="RZ211" s="0"/>
      <c r="SA211" s="0"/>
      <c r="SB211" s="0"/>
      <c r="SC211" s="0"/>
      <c r="SD211" s="0"/>
      <c r="SE211" s="0"/>
      <c r="SF211" s="0"/>
      <c r="SG211" s="0"/>
      <c r="SH211" s="0"/>
      <c r="SI211" s="0"/>
      <c r="SJ211" s="0"/>
      <c r="SK211" s="0"/>
      <c r="SL211" s="0"/>
      <c r="SM211" s="0"/>
      <c r="SN211" s="0"/>
      <c r="SO211" s="0"/>
      <c r="SP211" s="0"/>
      <c r="SQ211" s="0"/>
      <c r="SR211" s="0"/>
      <c r="SS211" s="0"/>
      <c r="ST211" s="0"/>
      <c r="SU211" s="0"/>
      <c r="SV211" s="0"/>
      <c r="SW211" s="0"/>
      <c r="SX211" s="0"/>
      <c r="SY211" s="0"/>
      <c r="SZ211" s="0"/>
      <c r="TA211" s="0"/>
      <c r="TB211" s="0"/>
      <c r="TC211" s="0"/>
      <c r="TD211" s="0"/>
      <c r="TE211" s="0"/>
      <c r="TF211" s="0"/>
      <c r="TG211" s="0"/>
      <c r="TH211" s="0"/>
      <c r="TI211" s="0"/>
      <c r="TJ211" s="0"/>
      <c r="TK211" s="0"/>
      <c r="TL211" s="0"/>
      <c r="TM211" s="0"/>
      <c r="TN211" s="0"/>
      <c r="TO211" s="0"/>
      <c r="TP211" s="0"/>
      <c r="TQ211" s="0"/>
      <c r="TR211" s="0"/>
      <c r="TS211" s="0"/>
      <c r="TT211" s="0"/>
      <c r="TU211" s="0"/>
      <c r="TV211" s="0"/>
      <c r="TW211" s="0"/>
      <c r="TX211" s="0"/>
      <c r="TY211" s="0"/>
      <c r="TZ211" s="0"/>
      <c r="UA211" s="0"/>
      <c r="UB211" s="0"/>
      <c r="UC211" s="0"/>
      <c r="UD211" s="0"/>
      <c r="UE211" s="0"/>
      <c r="UF211" s="0"/>
      <c r="UG211" s="0"/>
      <c r="UH211" s="0"/>
      <c r="UI211" s="0"/>
      <c r="UJ211" s="0"/>
      <c r="UK211" s="0"/>
      <c r="UL211" s="0"/>
      <c r="UM211" s="0"/>
      <c r="UN211" s="0"/>
      <c r="UO211" s="0"/>
      <c r="UP211" s="0"/>
      <c r="UQ211" s="0"/>
      <c r="UR211" s="0"/>
      <c r="US211" s="0"/>
      <c r="UT211" s="0"/>
      <c r="UU211" s="0"/>
      <c r="UV211" s="0"/>
      <c r="UW211" s="0"/>
      <c r="UX211" s="0"/>
      <c r="UY211" s="0"/>
      <c r="UZ211" s="0"/>
      <c r="VA211" s="0"/>
      <c r="VB211" s="0"/>
      <c r="VC211" s="0"/>
      <c r="VD211" s="0"/>
      <c r="VE211" s="0"/>
      <c r="VF211" s="0"/>
      <c r="VG211" s="0"/>
      <c r="VH211" s="0"/>
      <c r="VI211" s="0"/>
      <c r="VJ211" s="0"/>
      <c r="VK211" s="0"/>
      <c r="VL211" s="0"/>
      <c r="VM211" s="0"/>
      <c r="VN211" s="0"/>
      <c r="VO211" s="0"/>
      <c r="VP211" s="0"/>
      <c r="VQ211" s="0"/>
      <c r="VR211" s="0"/>
      <c r="VS211" s="0"/>
      <c r="VT211" s="0"/>
      <c r="VU211" s="0"/>
      <c r="VV211" s="0"/>
      <c r="VW211" s="0"/>
      <c r="VX211" s="0"/>
      <c r="VY211" s="0"/>
      <c r="VZ211" s="0"/>
      <c r="WA211" s="0"/>
      <c r="WB211" s="0"/>
      <c r="WC211" s="0"/>
      <c r="WD211" s="0"/>
      <c r="WE211" s="0"/>
      <c r="WF211" s="0"/>
      <c r="WG211" s="0"/>
      <c r="WH211" s="0"/>
      <c r="WI211" s="0"/>
      <c r="WJ211" s="0"/>
      <c r="WK211" s="0"/>
      <c r="WL211" s="0"/>
      <c r="WM211" s="0"/>
      <c r="WN211" s="0"/>
      <c r="WO211" s="0"/>
      <c r="WP211" s="0"/>
      <c r="WQ211" s="0"/>
      <c r="WR211" s="0"/>
      <c r="WS211" s="0"/>
      <c r="WT211" s="0"/>
      <c r="WU211" s="0"/>
      <c r="WV211" s="0"/>
      <c r="WW211" s="0"/>
      <c r="WX211" s="0"/>
      <c r="WY211" s="0"/>
      <c r="WZ211" s="0"/>
      <c r="XA211" s="0"/>
      <c r="XB211" s="0"/>
      <c r="XC211" s="0"/>
      <c r="XD211" s="0"/>
      <c r="XE211" s="0"/>
      <c r="XF211" s="0"/>
      <c r="XG211" s="0"/>
      <c r="XH211" s="0"/>
      <c r="XI211" s="0"/>
      <c r="XJ211" s="0"/>
      <c r="XK211" s="0"/>
      <c r="XL211" s="0"/>
      <c r="XM211" s="0"/>
      <c r="XN211" s="0"/>
      <c r="XO211" s="0"/>
      <c r="XP211" s="0"/>
      <c r="XQ211" s="0"/>
      <c r="XR211" s="0"/>
      <c r="XS211" s="0"/>
      <c r="XT211" s="0"/>
      <c r="XU211" s="0"/>
      <c r="XV211" s="0"/>
      <c r="XW211" s="0"/>
      <c r="XX211" s="0"/>
      <c r="XY211" s="0"/>
      <c r="XZ211" s="0"/>
      <c r="YA211" s="0"/>
      <c r="YB211" s="0"/>
      <c r="YC211" s="0"/>
      <c r="YD211" s="0"/>
      <c r="YE211" s="0"/>
      <c r="YF211" s="0"/>
      <c r="YG211" s="0"/>
      <c r="YH211" s="0"/>
      <c r="YI211" s="0"/>
      <c r="YJ211" s="0"/>
      <c r="YK211" s="0"/>
      <c r="YL211" s="0"/>
      <c r="YM211" s="0"/>
      <c r="YN211" s="0"/>
      <c r="YO211" s="0"/>
      <c r="YP211" s="0"/>
      <c r="YQ211" s="0"/>
      <c r="YR211" s="0"/>
      <c r="YS211" s="0"/>
      <c r="YT211" s="0"/>
      <c r="YU211" s="0"/>
      <c r="YV211" s="0"/>
      <c r="YW211" s="0"/>
      <c r="YX211" s="0"/>
      <c r="YY211" s="0"/>
      <c r="YZ211" s="0"/>
      <c r="ZA211" s="0"/>
      <c r="ZB211" s="0"/>
      <c r="ZC211" s="0"/>
      <c r="ZD211" s="0"/>
      <c r="ZE211" s="0"/>
      <c r="ZF211" s="0"/>
      <c r="ZG211" s="0"/>
      <c r="ZH211" s="0"/>
      <c r="ZI211" s="0"/>
      <c r="ZJ211" s="0"/>
      <c r="ZK211" s="0"/>
      <c r="ZL211" s="0"/>
      <c r="ZM211" s="0"/>
      <c r="ZN211" s="0"/>
      <c r="ZO211" s="0"/>
      <c r="ZP211" s="0"/>
      <c r="ZQ211" s="0"/>
      <c r="ZR211" s="0"/>
      <c r="ZS211" s="0"/>
      <c r="ZT211" s="0"/>
      <c r="ZU211" s="0"/>
      <c r="ZV211" s="0"/>
      <c r="ZW211" s="0"/>
      <c r="ZX211" s="0"/>
      <c r="ZY211" s="0"/>
      <c r="ZZ211" s="0"/>
      <c r="AAA211" s="0"/>
      <c r="AAB211" s="0"/>
      <c r="AAC211" s="0"/>
      <c r="AAD211" s="0"/>
      <c r="AAE211" s="0"/>
      <c r="AAF211" s="0"/>
      <c r="AAG211" s="0"/>
      <c r="AAH211" s="0"/>
      <c r="AAI211" s="0"/>
      <c r="AAJ211" s="0"/>
      <c r="AAK211" s="0"/>
      <c r="AAL211" s="0"/>
      <c r="AAM211" s="0"/>
      <c r="AAN211" s="0"/>
      <c r="AAO211" s="0"/>
      <c r="AAP211" s="0"/>
      <c r="AAQ211" s="0"/>
      <c r="AAR211" s="0"/>
      <c r="AAS211" s="0"/>
      <c r="AAT211" s="0"/>
      <c r="AAU211" s="0"/>
      <c r="AAV211" s="0"/>
      <c r="AAW211" s="0"/>
      <c r="AAX211" s="0"/>
      <c r="AAY211" s="0"/>
      <c r="AAZ211" s="0"/>
      <c r="ABA211" s="0"/>
      <c r="ABB211" s="0"/>
      <c r="ABC211" s="0"/>
      <c r="ABD211" s="0"/>
      <c r="ABE211" s="0"/>
      <c r="ABF211" s="0"/>
      <c r="ABG211" s="0"/>
      <c r="ABH211" s="0"/>
      <c r="ABI211" s="0"/>
      <c r="ABJ211" s="0"/>
      <c r="ABK211" s="0"/>
      <c r="ABL211" s="0"/>
      <c r="ABM211" s="0"/>
      <c r="ABN211" s="0"/>
      <c r="ABO211" s="0"/>
      <c r="ABP211" s="0"/>
      <c r="ABQ211" s="0"/>
      <c r="ABR211" s="0"/>
      <c r="ABS211" s="0"/>
      <c r="ABT211" s="0"/>
      <c r="ABU211" s="0"/>
      <c r="ABV211" s="0"/>
      <c r="ABW211" s="0"/>
      <c r="ABX211" s="0"/>
      <c r="ABY211" s="0"/>
      <c r="ABZ211" s="0"/>
      <c r="ACA211" s="0"/>
      <c r="ACB211" s="0"/>
      <c r="ACC211" s="0"/>
      <c r="ACD211" s="0"/>
      <c r="ACE211" s="0"/>
      <c r="ACF211" s="0"/>
      <c r="ACG211" s="0"/>
      <c r="ACH211" s="0"/>
      <c r="ACI211" s="0"/>
      <c r="ACJ211" s="0"/>
      <c r="ACK211" s="0"/>
      <c r="ACL211" s="0"/>
      <c r="ACM211" s="0"/>
      <c r="ACN211" s="0"/>
      <c r="ACO211" s="0"/>
      <c r="ACP211" s="0"/>
      <c r="ACQ211" s="0"/>
      <c r="ACR211" s="0"/>
      <c r="ACS211" s="0"/>
      <c r="ACT211" s="0"/>
      <c r="ACU211" s="0"/>
      <c r="ACV211" s="0"/>
      <c r="ACW211" s="0"/>
      <c r="ACX211" s="0"/>
      <c r="ACY211" s="0"/>
      <c r="ACZ211" s="0"/>
      <c r="ADA211" s="0"/>
      <c r="ADB211" s="0"/>
      <c r="ADC211" s="0"/>
      <c r="ADD211" s="0"/>
      <c r="ADE211" s="0"/>
      <c r="ADF211" s="0"/>
      <c r="ADG211" s="0"/>
      <c r="ADH211" s="0"/>
      <c r="ADI211" s="0"/>
      <c r="ADJ211" s="0"/>
      <c r="ADK211" s="0"/>
      <c r="ADL211" s="0"/>
      <c r="ADM211" s="0"/>
      <c r="ADN211" s="0"/>
      <c r="ADO211" s="0"/>
      <c r="ADP211" s="0"/>
      <c r="ADQ211" s="0"/>
      <c r="ADR211" s="0"/>
      <c r="ADS211" s="0"/>
      <c r="ADT211" s="0"/>
      <c r="ADU211" s="0"/>
      <c r="ADV211" s="0"/>
      <c r="ADW211" s="0"/>
      <c r="ADX211" s="0"/>
      <c r="ADY211" s="0"/>
      <c r="ADZ211" s="0"/>
      <c r="AEA211" s="0"/>
      <c r="AEB211" s="0"/>
      <c r="AEC211" s="0"/>
      <c r="AED211" s="0"/>
      <c r="AEE211" s="0"/>
      <c r="AEF211" s="0"/>
      <c r="AEG211" s="0"/>
      <c r="AEH211" s="0"/>
      <c r="AEI211" s="0"/>
      <c r="AEJ211" s="0"/>
      <c r="AEK211" s="0"/>
      <c r="AEL211" s="0"/>
      <c r="AEM211" s="0"/>
      <c r="AEN211" s="0"/>
      <c r="AEO211" s="0"/>
      <c r="AEP211" s="0"/>
      <c r="AEQ211" s="0"/>
      <c r="AER211" s="0"/>
      <c r="AES211" s="0"/>
      <c r="AET211" s="0"/>
      <c r="AEU211" s="0"/>
      <c r="AEV211" s="0"/>
      <c r="AEW211" s="0"/>
      <c r="AEX211" s="0"/>
      <c r="AEY211" s="0"/>
      <c r="AEZ211" s="0"/>
      <c r="AFA211" s="0"/>
      <c r="AFB211" s="0"/>
      <c r="AFC211" s="0"/>
      <c r="AFD211" s="0"/>
      <c r="AFE211" s="0"/>
      <c r="AFF211" s="0"/>
      <c r="AFG211" s="0"/>
      <c r="AFH211" s="0"/>
      <c r="AFI211" s="0"/>
      <c r="AFJ211" s="0"/>
      <c r="AFK211" s="0"/>
      <c r="AFL211" s="0"/>
      <c r="AFM211" s="0"/>
      <c r="AFN211" s="0"/>
      <c r="AFO211" s="0"/>
      <c r="AFP211" s="0"/>
      <c r="AFQ211" s="0"/>
      <c r="AFR211" s="0"/>
      <c r="AFS211" s="0"/>
      <c r="AFT211" s="0"/>
      <c r="AFU211" s="0"/>
      <c r="AFV211" s="0"/>
      <c r="AFW211" s="0"/>
      <c r="AFX211" s="0"/>
      <c r="AFY211" s="0"/>
      <c r="AFZ211" s="0"/>
      <c r="AGA211" s="0"/>
      <c r="AGB211" s="0"/>
      <c r="AGC211" s="0"/>
      <c r="AGD211" s="0"/>
      <c r="AGE211" s="0"/>
      <c r="AGF211" s="0"/>
      <c r="AGG211" s="0"/>
      <c r="AGH211" s="0"/>
      <c r="AGI211" s="0"/>
      <c r="AGJ211" s="0"/>
      <c r="AGK211" s="0"/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34" customFormat="true" ht="15" hidden="false" customHeight="false" outlineLevel="0" collapsed="false">
      <c r="A212" s="35" t="s">
        <v>499</v>
      </c>
      <c r="B212" s="33" t="n">
        <v>98</v>
      </c>
    </row>
    <row r="213" s="34" customFormat="true" ht="15" hidden="false" customHeight="false" outlineLevel="0" collapsed="false">
      <c r="A213" s="35" t="s">
        <v>501</v>
      </c>
      <c r="B213" s="33" t="n">
        <v>97</v>
      </c>
    </row>
    <row r="214" s="32" customFormat="true" ht="15" hidden="false" customHeight="false" outlineLevel="0" collapsed="false">
      <c r="A214" s="35" t="s">
        <v>503</v>
      </c>
      <c r="B214" s="33" t="n">
        <v>98.7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</row>
    <row r="215" s="34" customFormat="true" ht="15" hidden="false" customHeight="false" outlineLevel="0" collapsed="false">
      <c r="A215" s="35" t="s">
        <v>505</v>
      </c>
      <c r="B215" s="33" t="n">
        <v>97.7</v>
      </c>
    </row>
    <row r="216" s="34" customFormat="true" ht="15" hidden="false" customHeight="false" outlineLevel="0" collapsed="false">
      <c r="A216" s="35" t="s">
        <v>507</v>
      </c>
      <c r="B216" s="33" t="n">
        <v>90.4</v>
      </c>
    </row>
    <row r="217" s="34" customFormat="true" ht="15" hidden="false" customHeight="false" outlineLevel="0" collapsed="false">
      <c r="A217" s="35" t="s">
        <v>509</v>
      </c>
      <c r="B217" s="33" t="n">
        <v>96.8</v>
      </c>
    </row>
    <row r="218" s="34" customFormat="true" ht="15" hidden="false" customHeight="false" outlineLevel="0" collapsed="false">
      <c r="A218" s="35" t="s">
        <v>511</v>
      </c>
      <c r="B218" s="33" t="n">
        <v>94.9</v>
      </c>
    </row>
    <row r="219" s="34" customFormat="true" ht="15" hidden="false" customHeight="false" outlineLevel="0" collapsed="false">
      <c r="A219" s="35" t="s">
        <v>513</v>
      </c>
      <c r="B219" s="33" t="n">
        <v>95.8</v>
      </c>
    </row>
    <row r="220" s="34" customFormat="true" ht="15" hidden="false" customHeight="false" outlineLevel="0" collapsed="false">
      <c r="A220" s="35" t="s">
        <v>515</v>
      </c>
      <c r="B220" s="33" t="n">
        <v>94.9</v>
      </c>
    </row>
    <row r="221" customFormat="false" ht="15" hidden="false" customHeight="false" outlineLevel="0" collapsed="false">
      <c r="A221" s="35" t="s">
        <v>517</v>
      </c>
      <c r="B221" s="33" t="n">
        <v>98.6</v>
      </c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  <c r="HY221" s="0"/>
      <c r="HZ221" s="0"/>
      <c r="IA221" s="0"/>
      <c r="IB221" s="0"/>
      <c r="IC221" s="0"/>
      <c r="ID221" s="0"/>
      <c r="IE221" s="0"/>
      <c r="IF221" s="0"/>
      <c r="IG221" s="0"/>
      <c r="IH221" s="0"/>
      <c r="II221" s="0"/>
      <c r="IJ221" s="0"/>
      <c r="IK221" s="0"/>
      <c r="IL221" s="0"/>
      <c r="IM221" s="0"/>
      <c r="IN221" s="0"/>
      <c r="IO221" s="0"/>
      <c r="IP221" s="0"/>
      <c r="IQ221" s="0"/>
      <c r="IR221" s="0"/>
      <c r="IS221" s="0"/>
      <c r="IT221" s="0"/>
      <c r="IU221" s="0"/>
      <c r="IV221" s="0"/>
      <c r="IW221" s="0"/>
      <c r="IX221" s="0"/>
      <c r="IY221" s="0"/>
      <c r="IZ221" s="0"/>
      <c r="JA221" s="0"/>
      <c r="JB221" s="0"/>
      <c r="JC221" s="0"/>
      <c r="JD221" s="0"/>
      <c r="JE221" s="0"/>
      <c r="JF221" s="0"/>
      <c r="JG221" s="0"/>
      <c r="JH221" s="0"/>
      <c r="JI221" s="0"/>
      <c r="JJ221" s="0"/>
      <c r="JK221" s="0"/>
      <c r="JL221" s="0"/>
      <c r="JM221" s="0"/>
      <c r="JN221" s="0"/>
      <c r="JO221" s="0"/>
      <c r="JP221" s="0"/>
      <c r="JQ221" s="0"/>
      <c r="JR221" s="0"/>
      <c r="JS221" s="0"/>
      <c r="JT221" s="0"/>
      <c r="JU221" s="0"/>
      <c r="JV221" s="0"/>
      <c r="JW221" s="0"/>
      <c r="JX221" s="0"/>
      <c r="JY221" s="0"/>
      <c r="JZ221" s="0"/>
      <c r="KA221" s="0"/>
      <c r="KB221" s="0"/>
      <c r="KC221" s="0"/>
      <c r="KD221" s="0"/>
      <c r="KE221" s="0"/>
      <c r="KF221" s="0"/>
      <c r="KG221" s="0"/>
      <c r="KH221" s="0"/>
      <c r="KI221" s="0"/>
      <c r="KJ221" s="0"/>
      <c r="KK221" s="0"/>
      <c r="KL221" s="0"/>
      <c r="KM221" s="0"/>
      <c r="KN221" s="0"/>
      <c r="KO221" s="0"/>
      <c r="KP221" s="0"/>
      <c r="KQ221" s="0"/>
      <c r="KR221" s="0"/>
      <c r="KS221" s="0"/>
      <c r="KT221" s="0"/>
      <c r="KU221" s="0"/>
      <c r="KV221" s="0"/>
      <c r="KW221" s="0"/>
      <c r="KX221" s="0"/>
      <c r="KY221" s="0"/>
      <c r="KZ221" s="0"/>
      <c r="LA221" s="0"/>
      <c r="LB221" s="0"/>
      <c r="LC221" s="0"/>
      <c r="LD221" s="0"/>
      <c r="LE221" s="0"/>
      <c r="LF221" s="0"/>
      <c r="LG221" s="0"/>
      <c r="LH221" s="0"/>
      <c r="LI221" s="0"/>
      <c r="LJ221" s="0"/>
      <c r="LK221" s="0"/>
      <c r="LL221" s="0"/>
      <c r="LM221" s="0"/>
      <c r="LN221" s="0"/>
      <c r="LO221" s="0"/>
      <c r="LP221" s="0"/>
      <c r="LQ221" s="0"/>
      <c r="LR221" s="0"/>
      <c r="LS221" s="0"/>
      <c r="LT221" s="0"/>
      <c r="LU221" s="0"/>
      <c r="LV221" s="0"/>
      <c r="LW221" s="0"/>
      <c r="LX221" s="0"/>
      <c r="LY221" s="0"/>
      <c r="LZ221" s="0"/>
      <c r="MA221" s="0"/>
      <c r="MB221" s="0"/>
      <c r="MC221" s="0"/>
      <c r="MD221" s="0"/>
      <c r="ME221" s="0"/>
      <c r="MF221" s="0"/>
      <c r="MG221" s="0"/>
      <c r="MH221" s="0"/>
      <c r="MI221" s="0"/>
      <c r="MJ221" s="0"/>
      <c r="MK221" s="0"/>
      <c r="ML221" s="0"/>
      <c r="MM221" s="0"/>
      <c r="MN221" s="0"/>
      <c r="MO221" s="0"/>
      <c r="MP221" s="0"/>
      <c r="MQ221" s="0"/>
      <c r="MR221" s="0"/>
      <c r="MS221" s="0"/>
      <c r="MT221" s="0"/>
      <c r="MU221" s="0"/>
      <c r="MV221" s="0"/>
      <c r="MW221" s="0"/>
      <c r="MX221" s="0"/>
      <c r="MY221" s="0"/>
      <c r="MZ221" s="0"/>
      <c r="NA221" s="0"/>
      <c r="NB221" s="0"/>
      <c r="NC221" s="0"/>
      <c r="ND221" s="0"/>
      <c r="NE221" s="0"/>
      <c r="NF221" s="0"/>
      <c r="NG221" s="0"/>
      <c r="NH221" s="0"/>
      <c r="NI221" s="0"/>
      <c r="NJ221" s="0"/>
      <c r="NK221" s="0"/>
      <c r="NL221" s="0"/>
      <c r="NM221" s="0"/>
      <c r="NN221" s="0"/>
      <c r="NO221" s="0"/>
      <c r="NP221" s="0"/>
      <c r="NQ221" s="0"/>
      <c r="NR221" s="0"/>
      <c r="NS221" s="0"/>
      <c r="NT221" s="0"/>
      <c r="NU221" s="0"/>
      <c r="NV221" s="0"/>
      <c r="NW221" s="0"/>
      <c r="NX221" s="0"/>
      <c r="NY221" s="0"/>
      <c r="NZ221" s="0"/>
      <c r="OA221" s="0"/>
      <c r="OB221" s="0"/>
      <c r="OC221" s="0"/>
      <c r="OD221" s="0"/>
      <c r="OE221" s="0"/>
      <c r="OF221" s="0"/>
      <c r="OG221" s="0"/>
      <c r="OH221" s="0"/>
      <c r="OI221" s="0"/>
      <c r="OJ221" s="0"/>
      <c r="OK221" s="0"/>
      <c r="OL221" s="0"/>
      <c r="OM221" s="0"/>
      <c r="ON221" s="0"/>
      <c r="OO221" s="0"/>
      <c r="OP221" s="0"/>
      <c r="OQ221" s="0"/>
      <c r="OR221" s="0"/>
      <c r="OS221" s="0"/>
      <c r="OT221" s="0"/>
      <c r="OU221" s="0"/>
      <c r="OV221" s="0"/>
      <c r="OW221" s="0"/>
      <c r="OX221" s="0"/>
      <c r="OY221" s="0"/>
      <c r="OZ221" s="0"/>
      <c r="PA221" s="0"/>
      <c r="PB221" s="0"/>
      <c r="PC221" s="0"/>
      <c r="PD221" s="0"/>
      <c r="PE221" s="0"/>
      <c r="PF221" s="0"/>
      <c r="PG221" s="0"/>
      <c r="PH221" s="0"/>
      <c r="PI221" s="0"/>
      <c r="PJ221" s="0"/>
      <c r="PK221" s="0"/>
      <c r="PL221" s="0"/>
      <c r="PM221" s="0"/>
      <c r="PN221" s="0"/>
      <c r="PO221" s="0"/>
      <c r="PP221" s="0"/>
      <c r="PQ221" s="0"/>
      <c r="PR221" s="0"/>
      <c r="PS221" s="0"/>
      <c r="PT221" s="0"/>
      <c r="PU221" s="0"/>
      <c r="PV221" s="0"/>
      <c r="PW221" s="0"/>
      <c r="PX221" s="0"/>
      <c r="PY221" s="0"/>
      <c r="PZ221" s="0"/>
      <c r="QA221" s="0"/>
      <c r="QB221" s="0"/>
      <c r="QC221" s="0"/>
      <c r="QD221" s="0"/>
      <c r="QE221" s="0"/>
      <c r="QF221" s="0"/>
      <c r="QG221" s="0"/>
      <c r="QH221" s="0"/>
      <c r="QI221" s="0"/>
      <c r="QJ221" s="0"/>
      <c r="QK221" s="0"/>
      <c r="QL221" s="0"/>
      <c r="QM221" s="0"/>
      <c r="QN221" s="0"/>
      <c r="QO221" s="0"/>
      <c r="QP221" s="0"/>
      <c r="QQ221" s="0"/>
      <c r="QR221" s="0"/>
      <c r="QS221" s="0"/>
      <c r="QT221" s="0"/>
      <c r="QU221" s="0"/>
      <c r="QV221" s="0"/>
      <c r="QW221" s="0"/>
      <c r="QX221" s="0"/>
      <c r="QY221" s="0"/>
      <c r="QZ221" s="0"/>
      <c r="RA221" s="0"/>
      <c r="RB221" s="0"/>
      <c r="RC221" s="0"/>
      <c r="RD221" s="0"/>
      <c r="RE221" s="0"/>
      <c r="RF221" s="0"/>
      <c r="RG221" s="0"/>
      <c r="RH221" s="0"/>
      <c r="RI221" s="0"/>
      <c r="RJ221" s="0"/>
      <c r="RK221" s="0"/>
      <c r="RL221" s="0"/>
      <c r="RM221" s="0"/>
      <c r="RN221" s="0"/>
      <c r="RO221" s="0"/>
      <c r="RP221" s="0"/>
      <c r="RQ221" s="0"/>
      <c r="RR221" s="0"/>
      <c r="RS221" s="0"/>
      <c r="RT221" s="0"/>
      <c r="RU221" s="0"/>
      <c r="RV221" s="0"/>
      <c r="RW221" s="0"/>
      <c r="RX221" s="0"/>
      <c r="RY221" s="0"/>
      <c r="RZ221" s="0"/>
      <c r="SA221" s="0"/>
      <c r="SB221" s="0"/>
      <c r="SC221" s="0"/>
      <c r="SD221" s="0"/>
      <c r="SE221" s="0"/>
      <c r="SF221" s="0"/>
      <c r="SG221" s="0"/>
      <c r="SH221" s="0"/>
      <c r="SI221" s="0"/>
      <c r="SJ221" s="0"/>
      <c r="SK221" s="0"/>
      <c r="SL221" s="0"/>
      <c r="SM221" s="0"/>
      <c r="SN221" s="0"/>
      <c r="SO221" s="0"/>
      <c r="SP221" s="0"/>
      <c r="SQ221" s="0"/>
      <c r="SR221" s="0"/>
      <c r="SS221" s="0"/>
      <c r="ST221" s="0"/>
      <c r="SU221" s="0"/>
      <c r="SV221" s="0"/>
      <c r="SW221" s="0"/>
      <c r="SX221" s="0"/>
      <c r="SY221" s="0"/>
      <c r="SZ221" s="0"/>
      <c r="TA221" s="0"/>
      <c r="TB221" s="0"/>
      <c r="TC221" s="0"/>
      <c r="TD221" s="0"/>
      <c r="TE221" s="0"/>
      <c r="TF221" s="0"/>
      <c r="TG221" s="0"/>
      <c r="TH221" s="0"/>
      <c r="TI221" s="0"/>
      <c r="TJ221" s="0"/>
      <c r="TK221" s="0"/>
      <c r="TL221" s="0"/>
      <c r="TM221" s="0"/>
      <c r="TN221" s="0"/>
      <c r="TO221" s="0"/>
      <c r="TP221" s="0"/>
      <c r="TQ221" s="0"/>
      <c r="TR221" s="0"/>
      <c r="TS221" s="0"/>
      <c r="TT221" s="0"/>
      <c r="TU221" s="0"/>
      <c r="TV221" s="0"/>
      <c r="TW221" s="0"/>
      <c r="TX221" s="0"/>
      <c r="TY221" s="0"/>
      <c r="TZ221" s="0"/>
      <c r="UA221" s="0"/>
      <c r="UB221" s="0"/>
      <c r="UC221" s="0"/>
      <c r="UD221" s="0"/>
      <c r="UE221" s="0"/>
      <c r="UF221" s="0"/>
      <c r="UG221" s="0"/>
      <c r="UH221" s="0"/>
      <c r="UI221" s="0"/>
      <c r="UJ221" s="0"/>
      <c r="UK221" s="0"/>
      <c r="UL221" s="0"/>
      <c r="UM221" s="0"/>
      <c r="UN221" s="0"/>
      <c r="UO221" s="0"/>
      <c r="UP221" s="0"/>
      <c r="UQ221" s="0"/>
      <c r="UR221" s="0"/>
      <c r="US221" s="0"/>
      <c r="UT221" s="0"/>
      <c r="UU221" s="0"/>
      <c r="UV221" s="0"/>
      <c r="UW221" s="0"/>
      <c r="UX221" s="0"/>
      <c r="UY221" s="0"/>
      <c r="UZ221" s="0"/>
      <c r="VA221" s="0"/>
      <c r="VB221" s="0"/>
      <c r="VC221" s="0"/>
      <c r="VD221" s="0"/>
      <c r="VE221" s="0"/>
      <c r="VF221" s="0"/>
      <c r="VG221" s="0"/>
      <c r="VH221" s="0"/>
      <c r="VI221" s="0"/>
      <c r="VJ221" s="0"/>
      <c r="VK221" s="0"/>
      <c r="VL221" s="0"/>
      <c r="VM221" s="0"/>
      <c r="VN221" s="0"/>
      <c r="VO221" s="0"/>
      <c r="VP221" s="0"/>
      <c r="VQ221" s="0"/>
      <c r="VR221" s="0"/>
      <c r="VS221" s="0"/>
      <c r="VT221" s="0"/>
      <c r="VU221" s="0"/>
      <c r="VV221" s="0"/>
      <c r="VW221" s="0"/>
      <c r="VX221" s="0"/>
      <c r="VY221" s="0"/>
      <c r="VZ221" s="0"/>
      <c r="WA221" s="0"/>
      <c r="WB221" s="0"/>
      <c r="WC221" s="0"/>
      <c r="WD221" s="0"/>
      <c r="WE221" s="0"/>
      <c r="WF221" s="0"/>
      <c r="WG221" s="0"/>
      <c r="WH221" s="0"/>
      <c r="WI221" s="0"/>
      <c r="WJ221" s="0"/>
      <c r="WK221" s="0"/>
      <c r="WL221" s="0"/>
      <c r="WM221" s="0"/>
      <c r="WN221" s="0"/>
      <c r="WO221" s="0"/>
      <c r="WP221" s="0"/>
      <c r="WQ221" s="0"/>
      <c r="WR221" s="0"/>
      <c r="WS221" s="0"/>
      <c r="WT221" s="0"/>
      <c r="WU221" s="0"/>
      <c r="WV221" s="0"/>
      <c r="WW221" s="0"/>
      <c r="WX221" s="0"/>
      <c r="WY221" s="0"/>
      <c r="WZ221" s="0"/>
      <c r="XA221" s="0"/>
      <c r="XB221" s="0"/>
      <c r="XC221" s="0"/>
      <c r="XD221" s="0"/>
      <c r="XE221" s="0"/>
      <c r="XF221" s="0"/>
      <c r="XG221" s="0"/>
      <c r="XH221" s="0"/>
      <c r="XI221" s="0"/>
      <c r="XJ221" s="0"/>
      <c r="XK221" s="0"/>
      <c r="XL221" s="0"/>
      <c r="XM221" s="0"/>
      <c r="XN221" s="0"/>
      <c r="XO221" s="0"/>
      <c r="XP221" s="0"/>
      <c r="XQ221" s="0"/>
      <c r="XR221" s="0"/>
      <c r="XS221" s="0"/>
      <c r="XT221" s="0"/>
      <c r="XU221" s="0"/>
      <c r="XV221" s="0"/>
      <c r="XW221" s="0"/>
      <c r="XX221" s="0"/>
      <c r="XY221" s="0"/>
      <c r="XZ221" s="0"/>
      <c r="YA221" s="0"/>
      <c r="YB221" s="0"/>
      <c r="YC221" s="0"/>
      <c r="YD221" s="0"/>
      <c r="YE221" s="0"/>
      <c r="YF221" s="0"/>
      <c r="YG221" s="0"/>
      <c r="YH221" s="0"/>
      <c r="YI221" s="0"/>
      <c r="YJ221" s="0"/>
      <c r="YK221" s="0"/>
      <c r="YL221" s="0"/>
      <c r="YM221" s="0"/>
      <c r="YN221" s="0"/>
      <c r="YO221" s="0"/>
      <c r="YP221" s="0"/>
      <c r="YQ221" s="0"/>
      <c r="YR221" s="0"/>
      <c r="YS221" s="0"/>
      <c r="YT221" s="0"/>
      <c r="YU221" s="0"/>
      <c r="YV221" s="0"/>
      <c r="YW221" s="0"/>
      <c r="YX221" s="0"/>
      <c r="YY221" s="0"/>
      <c r="YZ221" s="0"/>
      <c r="ZA221" s="0"/>
      <c r="ZB221" s="0"/>
      <c r="ZC221" s="0"/>
      <c r="ZD221" s="0"/>
      <c r="ZE221" s="0"/>
      <c r="ZF221" s="0"/>
      <c r="ZG221" s="0"/>
      <c r="ZH221" s="0"/>
      <c r="ZI221" s="0"/>
      <c r="ZJ221" s="0"/>
      <c r="ZK221" s="0"/>
      <c r="ZL221" s="0"/>
      <c r="ZM221" s="0"/>
      <c r="ZN221" s="0"/>
      <c r="ZO221" s="0"/>
      <c r="ZP221" s="0"/>
      <c r="ZQ221" s="0"/>
      <c r="ZR221" s="0"/>
      <c r="ZS221" s="0"/>
      <c r="ZT221" s="0"/>
      <c r="ZU221" s="0"/>
      <c r="ZV221" s="0"/>
      <c r="ZW221" s="0"/>
      <c r="ZX221" s="0"/>
      <c r="ZY221" s="0"/>
      <c r="ZZ221" s="0"/>
      <c r="AAA221" s="0"/>
      <c r="AAB221" s="0"/>
      <c r="AAC221" s="0"/>
      <c r="AAD221" s="0"/>
      <c r="AAE221" s="0"/>
      <c r="AAF221" s="0"/>
      <c r="AAG221" s="0"/>
      <c r="AAH221" s="0"/>
      <c r="AAI221" s="0"/>
      <c r="AAJ221" s="0"/>
      <c r="AAK221" s="0"/>
      <c r="AAL221" s="0"/>
      <c r="AAM221" s="0"/>
      <c r="AAN221" s="0"/>
      <c r="AAO221" s="0"/>
      <c r="AAP221" s="0"/>
      <c r="AAQ221" s="0"/>
      <c r="AAR221" s="0"/>
      <c r="AAS221" s="0"/>
      <c r="AAT221" s="0"/>
      <c r="AAU221" s="0"/>
      <c r="AAV221" s="0"/>
      <c r="AAW221" s="0"/>
      <c r="AAX221" s="0"/>
      <c r="AAY221" s="0"/>
      <c r="AAZ221" s="0"/>
      <c r="ABA221" s="0"/>
      <c r="ABB221" s="0"/>
      <c r="ABC221" s="0"/>
      <c r="ABD221" s="0"/>
      <c r="ABE221" s="0"/>
      <c r="ABF221" s="0"/>
      <c r="ABG221" s="0"/>
      <c r="ABH221" s="0"/>
      <c r="ABI221" s="0"/>
      <c r="ABJ221" s="0"/>
      <c r="ABK221" s="0"/>
      <c r="ABL221" s="0"/>
      <c r="ABM221" s="0"/>
      <c r="ABN221" s="0"/>
      <c r="ABO221" s="0"/>
      <c r="ABP221" s="0"/>
      <c r="ABQ221" s="0"/>
      <c r="ABR221" s="0"/>
      <c r="ABS221" s="0"/>
      <c r="ABT221" s="0"/>
      <c r="ABU221" s="0"/>
      <c r="ABV221" s="0"/>
      <c r="ABW221" s="0"/>
      <c r="ABX221" s="0"/>
      <c r="ABY221" s="0"/>
      <c r="ABZ221" s="0"/>
      <c r="ACA221" s="0"/>
      <c r="ACB221" s="0"/>
      <c r="ACC221" s="0"/>
      <c r="ACD221" s="0"/>
      <c r="ACE221" s="0"/>
      <c r="ACF221" s="0"/>
      <c r="ACG221" s="0"/>
      <c r="ACH221" s="0"/>
      <c r="ACI221" s="0"/>
      <c r="ACJ221" s="0"/>
      <c r="ACK221" s="0"/>
      <c r="ACL221" s="0"/>
      <c r="ACM221" s="0"/>
      <c r="ACN221" s="0"/>
      <c r="ACO221" s="0"/>
      <c r="ACP221" s="0"/>
      <c r="ACQ221" s="0"/>
      <c r="ACR221" s="0"/>
      <c r="ACS221" s="0"/>
      <c r="ACT221" s="0"/>
      <c r="ACU221" s="0"/>
      <c r="ACV221" s="0"/>
      <c r="ACW221" s="0"/>
      <c r="ACX221" s="0"/>
      <c r="ACY221" s="0"/>
      <c r="ACZ221" s="0"/>
      <c r="ADA221" s="0"/>
      <c r="ADB221" s="0"/>
      <c r="ADC221" s="0"/>
      <c r="ADD221" s="0"/>
      <c r="ADE221" s="0"/>
      <c r="ADF221" s="0"/>
      <c r="ADG221" s="0"/>
      <c r="ADH221" s="0"/>
      <c r="ADI221" s="0"/>
      <c r="ADJ221" s="0"/>
      <c r="ADK221" s="0"/>
      <c r="ADL221" s="0"/>
      <c r="ADM221" s="0"/>
      <c r="ADN221" s="0"/>
      <c r="ADO221" s="0"/>
      <c r="ADP221" s="0"/>
      <c r="ADQ221" s="0"/>
      <c r="ADR221" s="0"/>
      <c r="ADS221" s="0"/>
      <c r="ADT221" s="0"/>
      <c r="ADU221" s="0"/>
      <c r="ADV221" s="0"/>
      <c r="ADW221" s="0"/>
      <c r="ADX221" s="0"/>
      <c r="ADY221" s="0"/>
      <c r="ADZ221" s="0"/>
      <c r="AEA221" s="0"/>
      <c r="AEB221" s="0"/>
      <c r="AEC221" s="0"/>
      <c r="AED221" s="0"/>
      <c r="AEE221" s="0"/>
      <c r="AEF221" s="0"/>
      <c r="AEG221" s="0"/>
      <c r="AEH221" s="0"/>
      <c r="AEI221" s="0"/>
      <c r="AEJ221" s="0"/>
      <c r="AEK221" s="0"/>
      <c r="AEL221" s="0"/>
      <c r="AEM221" s="0"/>
      <c r="AEN221" s="0"/>
      <c r="AEO221" s="0"/>
      <c r="AEP221" s="0"/>
      <c r="AEQ221" s="0"/>
      <c r="AER221" s="0"/>
      <c r="AES221" s="0"/>
      <c r="AET221" s="0"/>
      <c r="AEU221" s="0"/>
      <c r="AEV221" s="0"/>
      <c r="AEW221" s="0"/>
      <c r="AEX221" s="0"/>
      <c r="AEY221" s="0"/>
      <c r="AEZ221" s="0"/>
      <c r="AFA221" s="0"/>
      <c r="AFB221" s="0"/>
      <c r="AFC221" s="0"/>
      <c r="AFD221" s="0"/>
      <c r="AFE221" s="0"/>
      <c r="AFF221" s="0"/>
      <c r="AFG221" s="0"/>
      <c r="AFH221" s="0"/>
      <c r="AFI221" s="0"/>
      <c r="AFJ221" s="0"/>
      <c r="AFK221" s="0"/>
      <c r="AFL221" s="0"/>
      <c r="AFM221" s="0"/>
      <c r="AFN221" s="0"/>
      <c r="AFO221" s="0"/>
      <c r="AFP221" s="0"/>
      <c r="AFQ221" s="0"/>
      <c r="AFR221" s="0"/>
      <c r="AFS221" s="0"/>
      <c r="AFT221" s="0"/>
      <c r="AFU221" s="0"/>
      <c r="AFV221" s="0"/>
      <c r="AFW221" s="0"/>
      <c r="AFX221" s="0"/>
      <c r="AFY221" s="0"/>
      <c r="AFZ221" s="0"/>
      <c r="AGA221" s="0"/>
      <c r="AGB221" s="0"/>
      <c r="AGC221" s="0"/>
      <c r="AGD221" s="0"/>
      <c r="AGE221" s="0"/>
      <c r="AGF221" s="0"/>
      <c r="AGG221" s="0"/>
      <c r="AGH221" s="0"/>
      <c r="AGI221" s="0"/>
      <c r="AGJ221" s="0"/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32" customFormat="true" ht="15" hidden="false" customHeight="false" outlineLevel="0" collapsed="false">
      <c r="A222" s="35" t="s">
        <v>519</v>
      </c>
      <c r="B222" s="33" t="n">
        <v>97.3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</row>
    <row r="223" s="34" customFormat="true" ht="15" hidden="false" customHeight="false" outlineLevel="0" collapsed="false">
      <c r="A223" s="35" t="s">
        <v>521</v>
      </c>
      <c r="B223" s="33" t="n">
        <v>97.8</v>
      </c>
    </row>
    <row r="224" s="34" customFormat="true" ht="15" hidden="false" customHeight="false" outlineLevel="0" collapsed="false">
      <c r="A224" s="35" t="s">
        <v>523</v>
      </c>
      <c r="B224" s="33" t="n">
        <v>91.7</v>
      </c>
    </row>
    <row r="225" s="34" customFormat="true" ht="15" hidden="false" customHeight="false" outlineLevel="0" collapsed="false">
      <c r="A225" s="35" t="s">
        <v>525</v>
      </c>
      <c r="B225" s="33" t="n">
        <v>88.8</v>
      </c>
    </row>
    <row r="226" s="34" customFormat="true" ht="15" hidden="false" customHeight="false" outlineLevel="0" collapsed="false">
      <c r="A226" s="35" t="s">
        <v>527</v>
      </c>
      <c r="B226" s="33" t="n">
        <v>97.8</v>
      </c>
    </row>
    <row r="227" s="34" customFormat="true" ht="15" hidden="false" customHeight="false" outlineLevel="0" collapsed="false">
      <c r="A227" s="35" t="s">
        <v>529</v>
      </c>
      <c r="B227" s="33" t="n">
        <v>96</v>
      </c>
    </row>
    <row r="228" s="34" customFormat="true" ht="15" hidden="false" customHeight="false" outlineLevel="0" collapsed="false">
      <c r="A228" s="35" t="s">
        <v>531</v>
      </c>
      <c r="B228" s="33" t="n">
        <v>96.5</v>
      </c>
    </row>
    <row r="229" s="34" customFormat="true" ht="15" hidden="false" customHeight="false" outlineLevel="0" collapsed="false">
      <c r="A229" s="35" t="s">
        <v>533</v>
      </c>
      <c r="B229" s="33" t="n">
        <v>97.6</v>
      </c>
    </row>
    <row r="230" s="32" customFormat="true" ht="15" hidden="false" customHeight="false" outlineLevel="0" collapsed="false">
      <c r="A230" s="35" t="s">
        <v>535</v>
      </c>
      <c r="B230" s="33" t="n">
        <v>90.1</v>
      </c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</row>
    <row r="231" s="32" customFormat="true" ht="15" hidden="false" customHeight="false" outlineLevel="0" collapsed="false">
      <c r="A231" s="35" t="s">
        <v>537</v>
      </c>
      <c r="B231" s="33" t="n">
        <v>85.7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</row>
    <row r="232" s="34" customFormat="true" ht="15" hidden="false" customHeight="false" outlineLevel="0" collapsed="false">
      <c r="A232" s="35" t="s">
        <v>539</v>
      </c>
      <c r="B232" s="33" t="n">
        <v>90.5</v>
      </c>
    </row>
    <row r="233" s="34" customFormat="true" ht="15" hidden="false" customHeight="false" outlineLevel="0" collapsed="false">
      <c r="A233" s="35" t="s">
        <v>541</v>
      </c>
      <c r="B233" s="33" t="n">
        <v>94.9</v>
      </c>
    </row>
    <row r="234" s="34" customFormat="true" ht="15" hidden="false" customHeight="false" outlineLevel="0" collapsed="false">
      <c r="A234" s="35" t="s">
        <v>543</v>
      </c>
      <c r="B234" s="33" t="n">
        <v>90.5</v>
      </c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</row>
    <row r="235" s="34" customFormat="true" ht="15" hidden="false" customHeight="false" outlineLevel="0" collapsed="false">
      <c r="A235" s="35" t="s">
        <v>545</v>
      </c>
      <c r="B235" s="33" t="n">
        <v>88.7</v>
      </c>
      <c r="C235" s="0"/>
      <c r="D235" s="0"/>
      <c r="E235" s="0"/>
      <c r="F235" s="0"/>
      <c r="G235" s="0"/>
      <c r="H235" s="0"/>
      <c r="I235" s="0"/>
      <c r="J235" s="0"/>
      <c r="K235" s="0"/>
      <c r="L235" s="0"/>
      <c r="M235" s="0"/>
      <c r="N235" s="0"/>
      <c r="O235" s="0"/>
    </row>
    <row r="236" s="34" customFormat="true" ht="15" hidden="false" customHeight="false" outlineLevel="0" collapsed="false">
      <c r="A236" s="35" t="s">
        <v>547</v>
      </c>
      <c r="B236" s="33" t="n">
        <v>87.1</v>
      </c>
      <c r="C236" s="0"/>
      <c r="D236" s="0"/>
      <c r="E236" s="0"/>
      <c r="F236" s="0"/>
      <c r="G236" s="0"/>
      <c r="H236" s="0"/>
      <c r="I236" s="0"/>
      <c r="J236" s="0"/>
      <c r="K236" s="0"/>
      <c r="L236" s="0"/>
      <c r="M236" s="0"/>
      <c r="N236" s="0"/>
      <c r="O236" s="0"/>
    </row>
    <row r="237" s="34" customFormat="true" ht="15" hidden="false" customHeight="false" outlineLevel="0" collapsed="false">
      <c r="A237" s="35" t="s">
        <v>549</v>
      </c>
      <c r="B237" s="33" t="n">
        <v>90</v>
      </c>
      <c r="C237" s="0"/>
      <c r="D237" s="0"/>
      <c r="E237" s="0"/>
      <c r="F237" s="0"/>
      <c r="G237" s="0"/>
      <c r="H237" s="0"/>
      <c r="I237" s="0"/>
      <c r="J237" s="0"/>
      <c r="K237" s="0"/>
      <c r="L237" s="0"/>
      <c r="M237" s="0"/>
      <c r="N237" s="0"/>
      <c r="O237" s="0"/>
    </row>
    <row r="238" s="34" customFormat="true" ht="15" hidden="false" customHeight="false" outlineLevel="0" collapsed="false">
      <c r="A238" s="35" t="s">
        <v>551</v>
      </c>
      <c r="B238" s="33" t="n">
        <v>93.5</v>
      </c>
      <c r="C238" s="0"/>
      <c r="D238" s="0"/>
      <c r="E238" s="0"/>
      <c r="F238" s="0"/>
      <c r="G238" s="0"/>
      <c r="H238" s="0"/>
      <c r="I238" s="0"/>
      <c r="J238" s="0"/>
      <c r="K238" s="0"/>
      <c r="L238" s="0"/>
      <c r="M238" s="0"/>
      <c r="N238" s="0"/>
      <c r="O238" s="0"/>
    </row>
    <row r="239" s="34" customFormat="true" ht="15" hidden="false" customHeight="false" outlineLevel="0" collapsed="false">
      <c r="A239" s="35" t="s">
        <v>553</v>
      </c>
      <c r="B239" s="33" t="n">
        <v>95.9</v>
      </c>
      <c r="C239" s="0"/>
      <c r="D239" s="0"/>
      <c r="E239" s="0"/>
      <c r="F239" s="0"/>
      <c r="G239" s="0"/>
      <c r="H239" s="0"/>
      <c r="I239" s="0"/>
      <c r="J239" s="0"/>
      <c r="K239" s="0"/>
      <c r="L239" s="0"/>
      <c r="M239" s="0"/>
      <c r="N239" s="0"/>
      <c r="O239" s="0"/>
    </row>
    <row r="240" s="34" customFormat="true" ht="15" hidden="false" customHeight="false" outlineLevel="0" collapsed="false">
      <c r="A240" s="35" t="s">
        <v>555</v>
      </c>
      <c r="B240" s="33" t="n">
        <v>83.4</v>
      </c>
      <c r="C240" s="0"/>
      <c r="D240" s="0"/>
      <c r="E240" s="0"/>
      <c r="F240" s="0"/>
      <c r="G240" s="0"/>
      <c r="H240" s="0"/>
      <c r="I240" s="0"/>
      <c r="J240" s="0"/>
      <c r="K240" s="0"/>
      <c r="L240" s="0"/>
      <c r="M240" s="0"/>
      <c r="N240" s="0"/>
      <c r="O240" s="0"/>
    </row>
    <row r="241" s="34" customFormat="true" ht="15" hidden="false" customHeight="false" outlineLevel="0" collapsed="false">
      <c r="A241" s="35" t="s">
        <v>557</v>
      </c>
      <c r="B241" s="33" t="n">
        <v>97.8</v>
      </c>
      <c r="C241" s="0"/>
      <c r="D241" s="0"/>
      <c r="E241" s="0"/>
      <c r="F241" s="0"/>
      <c r="G241" s="0"/>
      <c r="H241" s="0"/>
      <c r="I241" s="0"/>
      <c r="J241" s="0"/>
      <c r="K241" s="0"/>
      <c r="L241" s="0"/>
      <c r="M241" s="0"/>
      <c r="N241" s="0"/>
      <c r="O241" s="0"/>
    </row>
    <row r="242" s="34" customFormat="true" ht="15" hidden="false" customHeight="false" outlineLevel="0" collapsed="false">
      <c r="A242" s="35" t="s">
        <v>559</v>
      </c>
      <c r="B242" s="33" t="n">
        <v>91.3</v>
      </c>
      <c r="C242" s="0"/>
      <c r="D242" s="0"/>
      <c r="E242" s="0"/>
      <c r="F242" s="0"/>
      <c r="G242" s="0"/>
      <c r="H242" s="0"/>
      <c r="I242" s="0"/>
      <c r="J242" s="0"/>
      <c r="K242" s="0"/>
      <c r="L242" s="0"/>
      <c r="M242" s="0"/>
      <c r="N242" s="0"/>
      <c r="O242" s="0"/>
    </row>
    <row r="243" s="34" customFormat="true" ht="15" hidden="false" customHeight="false" outlineLevel="0" collapsed="false">
      <c r="A243" s="35" t="s">
        <v>561</v>
      </c>
      <c r="B243" s="33" t="n">
        <v>90.3</v>
      </c>
      <c r="C243" s="0"/>
      <c r="D243" s="0"/>
      <c r="E243" s="0"/>
      <c r="F243" s="0"/>
      <c r="G243" s="0"/>
      <c r="H243" s="0"/>
      <c r="I243" s="0"/>
      <c r="J243" s="0"/>
      <c r="K243" s="0"/>
      <c r="L243" s="0"/>
      <c r="M243" s="0"/>
      <c r="N243" s="0"/>
      <c r="O243" s="0"/>
    </row>
    <row r="244" s="34" customFormat="true" ht="15" hidden="false" customHeight="false" outlineLevel="0" collapsed="false">
      <c r="A244" s="35" t="s">
        <v>563</v>
      </c>
      <c r="B244" s="33" t="n">
        <v>97.2</v>
      </c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</row>
    <row r="245" s="34" customFormat="true" ht="15" hidden="false" customHeight="false" outlineLevel="0" collapsed="false">
      <c r="A245" s="35" t="s">
        <v>565</v>
      </c>
      <c r="B245" s="33" t="n">
        <v>89.1</v>
      </c>
      <c r="C245" s="0"/>
      <c r="D245" s="0"/>
      <c r="E245" s="0"/>
      <c r="F245" s="0"/>
      <c r="G245" s="0"/>
      <c r="H245" s="0"/>
      <c r="I245" s="0"/>
      <c r="J245" s="0"/>
      <c r="K245" s="0"/>
      <c r="L245" s="0"/>
      <c r="M245" s="0"/>
      <c r="N245" s="0"/>
      <c r="O245" s="0"/>
    </row>
    <row r="246" s="32" customFormat="true" ht="15" hidden="false" customHeight="false" outlineLevel="0" collapsed="false">
      <c r="A246" s="35" t="s">
        <v>567</v>
      </c>
      <c r="B246" s="33" t="n">
        <v>95.7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</row>
    <row r="247" s="34" customFormat="true" ht="15" hidden="false" customHeight="false" outlineLevel="0" collapsed="false">
      <c r="A247" s="35" t="s">
        <v>569</v>
      </c>
      <c r="B247" s="33" t="n">
        <v>96.9</v>
      </c>
    </row>
    <row r="248" s="34" customFormat="true" ht="15" hidden="false" customHeight="false" outlineLevel="0" collapsed="false">
      <c r="A248" s="35" t="s">
        <v>571</v>
      </c>
      <c r="B248" s="33" t="n">
        <v>96.7</v>
      </c>
    </row>
    <row r="249" s="34" customFormat="true" ht="15" hidden="false" customHeight="false" outlineLevel="0" collapsed="false">
      <c r="A249" s="35" t="s">
        <v>573</v>
      </c>
      <c r="B249" s="33" t="n">
        <v>79.8</v>
      </c>
    </row>
    <row r="250" s="34" customFormat="true" ht="15" hidden="false" customHeight="false" outlineLevel="0" collapsed="false">
      <c r="A250" s="35" t="s">
        <v>575</v>
      </c>
      <c r="B250" s="33" t="n">
        <v>95.8</v>
      </c>
    </row>
    <row r="251" s="34" customFormat="true" ht="15" hidden="false" customHeight="false" outlineLevel="0" collapsed="false">
      <c r="A251" s="35" t="s">
        <v>577</v>
      </c>
      <c r="B251" s="33" t="n">
        <v>95</v>
      </c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</row>
    <row r="252" s="34" customFormat="true" ht="15" hidden="false" customHeight="false" outlineLevel="0" collapsed="false">
      <c r="A252" s="35" t="s">
        <v>579</v>
      </c>
      <c r="B252" s="33" t="n">
        <v>93.7</v>
      </c>
      <c r="C252" s="0"/>
      <c r="D252" s="0"/>
      <c r="E252" s="0"/>
      <c r="F252" s="0"/>
      <c r="G252" s="0"/>
      <c r="H252" s="0"/>
      <c r="I252" s="0"/>
      <c r="J252" s="0"/>
      <c r="K252" s="0"/>
      <c r="L252" s="0"/>
      <c r="M252" s="0"/>
      <c r="N252" s="0"/>
      <c r="O252" s="0"/>
    </row>
    <row r="253" s="34" customFormat="true" ht="15" hidden="false" customHeight="false" outlineLevel="0" collapsed="false">
      <c r="A253" s="35" t="s">
        <v>581</v>
      </c>
      <c r="B253" s="33" t="n">
        <v>95.7</v>
      </c>
      <c r="C253" s="0"/>
      <c r="D253" s="0"/>
      <c r="E253" s="0"/>
      <c r="F253" s="0"/>
      <c r="G253" s="0"/>
      <c r="H253" s="0"/>
      <c r="I253" s="0"/>
      <c r="J253" s="0"/>
      <c r="K253" s="0"/>
      <c r="L253" s="0"/>
      <c r="M253" s="0"/>
      <c r="N253" s="0"/>
      <c r="O253" s="0"/>
    </row>
    <row r="254" s="34" customFormat="true" ht="15" hidden="false" customHeight="false" outlineLevel="0" collapsed="false">
      <c r="A254" s="35" t="s">
        <v>583</v>
      </c>
      <c r="B254" s="33" t="n">
        <v>97.4</v>
      </c>
      <c r="C254" s="0"/>
      <c r="D254" s="0"/>
      <c r="E254" s="0"/>
      <c r="F254" s="0"/>
      <c r="G254" s="0"/>
      <c r="H254" s="0"/>
      <c r="I254" s="0"/>
      <c r="J254" s="0"/>
      <c r="K254" s="0"/>
      <c r="L254" s="0"/>
      <c r="M254" s="0"/>
      <c r="N254" s="0"/>
      <c r="O254" s="0"/>
    </row>
    <row r="255" s="34" customFormat="true" ht="15" hidden="false" customHeight="false" outlineLevel="0" collapsed="false">
      <c r="A255" s="35" t="s">
        <v>585</v>
      </c>
      <c r="B255" s="33" t="n">
        <v>92</v>
      </c>
      <c r="C255" s="0"/>
      <c r="D255" s="0"/>
      <c r="E255" s="0"/>
      <c r="F255" s="0"/>
      <c r="G255" s="0"/>
      <c r="H255" s="0"/>
      <c r="I255" s="0"/>
      <c r="J255" s="0"/>
      <c r="K255" s="0"/>
      <c r="L255" s="0"/>
      <c r="M255" s="0"/>
      <c r="N255" s="0"/>
      <c r="O255" s="0"/>
    </row>
    <row r="256" s="34" customFormat="true" ht="15" hidden="false" customHeight="false" outlineLevel="0" collapsed="false">
      <c r="A256" s="35" t="s">
        <v>587</v>
      </c>
      <c r="B256" s="33" t="n">
        <v>93.3</v>
      </c>
      <c r="C256" s="0"/>
      <c r="D256" s="0"/>
      <c r="E256" s="0"/>
      <c r="F256" s="0"/>
      <c r="G256" s="0"/>
      <c r="H256" s="0"/>
      <c r="I256" s="0"/>
      <c r="J256" s="0"/>
      <c r="K256" s="0"/>
      <c r="L256" s="0"/>
      <c r="M256" s="0"/>
      <c r="N256" s="0"/>
      <c r="O256" s="0"/>
    </row>
    <row r="257" s="34" customFormat="true" ht="15" hidden="false" customHeight="false" outlineLevel="0" collapsed="false">
      <c r="A257" s="35" t="s">
        <v>589</v>
      </c>
      <c r="B257" s="33" t="n">
        <v>97.5</v>
      </c>
      <c r="C257" s="0"/>
      <c r="D257" s="0"/>
      <c r="E257" s="0"/>
      <c r="F257" s="0"/>
      <c r="G257" s="0"/>
      <c r="H257" s="0"/>
      <c r="I257" s="0"/>
      <c r="J257" s="0"/>
      <c r="K257" s="0"/>
      <c r="L257" s="0"/>
      <c r="M257" s="0"/>
      <c r="N257" s="0"/>
      <c r="O257" s="0"/>
    </row>
    <row r="258" s="34" customFormat="true" ht="15" hidden="false" customHeight="false" outlineLevel="0" collapsed="false">
      <c r="A258" s="35" t="s">
        <v>591</v>
      </c>
      <c r="B258" s="33" t="n">
        <v>96.9</v>
      </c>
      <c r="C258" s="0"/>
      <c r="D258" s="0"/>
      <c r="E258" s="0"/>
      <c r="F258" s="0"/>
      <c r="G258" s="0"/>
      <c r="H258" s="0"/>
      <c r="I258" s="0"/>
      <c r="J258" s="0"/>
      <c r="K258" s="0"/>
      <c r="L258" s="0"/>
      <c r="M258" s="0"/>
      <c r="N258" s="0"/>
      <c r="O258" s="0"/>
    </row>
    <row r="259" s="34" customFormat="true" ht="15" hidden="false" customHeight="false" outlineLevel="0" collapsed="false">
      <c r="A259" s="35" t="s">
        <v>601</v>
      </c>
      <c r="B259" s="33" t="n">
        <v>81.8</v>
      </c>
      <c r="C259" s="0"/>
      <c r="D259" s="0"/>
      <c r="E259" s="0"/>
      <c r="F259" s="0"/>
      <c r="G259" s="0"/>
      <c r="H259" s="0"/>
      <c r="I259" s="0"/>
      <c r="J259" s="0"/>
      <c r="K259" s="0"/>
      <c r="L259" s="0"/>
      <c r="M259" s="0"/>
      <c r="N259" s="0"/>
      <c r="O259" s="0"/>
    </row>
    <row r="260" s="34" customFormat="true" ht="15" hidden="false" customHeight="false" outlineLevel="0" collapsed="false">
      <c r="A260" s="35" t="s">
        <v>603</v>
      </c>
      <c r="B260" s="33" t="n">
        <v>89.1</v>
      </c>
      <c r="C260" s="0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0"/>
      <c r="O260" s="0"/>
    </row>
    <row r="261" s="34" customFormat="true" ht="15" hidden="false" customHeight="false" outlineLevel="0" collapsed="false">
      <c r="A261" s="35" t="s">
        <v>605</v>
      </c>
      <c r="B261" s="33" t="n">
        <v>66.5</v>
      </c>
      <c r="C261" s="0"/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0"/>
      <c r="O261" s="0"/>
    </row>
    <row r="262" s="34" customFormat="true" ht="15" hidden="false" customHeight="false" outlineLevel="0" collapsed="false">
      <c r="A262" s="35" t="s">
        <v>607</v>
      </c>
      <c r="B262" s="33" t="n">
        <v>77.5</v>
      </c>
      <c r="C262" s="0"/>
      <c r="D262" s="0"/>
      <c r="E262" s="0"/>
      <c r="F262" s="0"/>
      <c r="G262" s="0"/>
      <c r="H262" s="0"/>
      <c r="I262" s="0"/>
      <c r="J262" s="0"/>
      <c r="K262" s="0"/>
      <c r="L262" s="0"/>
      <c r="M262" s="0"/>
      <c r="N262" s="0"/>
      <c r="O262" s="0"/>
    </row>
    <row r="263" s="34" customFormat="true" ht="15" hidden="false" customHeight="false" outlineLevel="0" collapsed="false">
      <c r="A263" s="35" t="s">
        <v>609</v>
      </c>
      <c r="B263" s="33" t="n">
        <v>81.6</v>
      </c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</row>
    <row r="264" s="34" customFormat="true" ht="15" hidden="false" customHeight="false" outlineLevel="0" collapsed="false">
      <c r="A264" s="35" t="s">
        <v>611</v>
      </c>
      <c r="B264" s="33" t="n">
        <v>90.1</v>
      </c>
      <c r="C264" s="0"/>
      <c r="D264" s="0"/>
      <c r="E264" s="0"/>
      <c r="F264" s="0"/>
      <c r="G264" s="0"/>
      <c r="H264" s="0"/>
      <c r="I264" s="0"/>
      <c r="J264" s="0"/>
      <c r="K264" s="0"/>
      <c r="L264" s="0"/>
      <c r="M264" s="0"/>
      <c r="N264" s="0"/>
      <c r="O264" s="0"/>
    </row>
    <row r="265" s="34" customFormat="true" ht="15" hidden="false" customHeight="false" outlineLevel="0" collapsed="false">
      <c r="A265" s="35" t="s">
        <v>613</v>
      </c>
      <c r="B265" s="33" t="n">
        <v>92.1</v>
      </c>
      <c r="C265" s="0"/>
      <c r="D265" s="0"/>
      <c r="E265" s="0"/>
      <c r="F265" s="0"/>
      <c r="G265" s="0"/>
      <c r="H265" s="0"/>
      <c r="I265" s="0"/>
      <c r="J265" s="0"/>
      <c r="K265" s="0"/>
      <c r="L265" s="0"/>
      <c r="M265" s="0"/>
      <c r="N265" s="0"/>
      <c r="O265" s="0"/>
    </row>
    <row r="266" s="32" customFormat="true" ht="15" hidden="false" customHeight="false" outlineLevel="0" collapsed="false">
      <c r="A266" s="35" t="s">
        <v>615</v>
      </c>
      <c r="B266" s="33" t="n">
        <v>90.9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</row>
    <row r="267" s="34" customFormat="true" ht="15" hidden="false" customHeight="false" outlineLevel="0" collapsed="false">
      <c r="A267" s="35" t="s">
        <v>617</v>
      </c>
      <c r="B267" s="33" t="n">
        <v>85.5</v>
      </c>
    </row>
    <row r="268" s="34" customFormat="true" ht="15" hidden="false" customHeight="false" outlineLevel="0" collapsed="false">
      <c r="A268" s="35" t="s">
        <v>619</v>
      </c>
      <c r="B268" s="33" t="n">
        <v>97.2</v>
      </c>
    </row>
    <row r="269" s="34" customFormat="true" ht="15" hidden="false" customHeight="false" outlineLevel="0" collapsed="false">
      <c r="A269" s="35" t="s">
        <v>621</v>
      </c>
      <c r="B269" s="33" t="n">
        <v>97.2</v>
      </c>
    </row>
    <row r="270" s="34" customFormat="true" ht="15" hidden="false" customHeight="false" outlineLevel="0" collapsed="false">
      <c r="A270" s="35" t="s">
        <v>623</v>
      </c>
      <c r="B270" s="33" t="n">
        <v>88.9</v>
      </c>
    </row>
    <row r="271" s="34" customFormat="true" ht="15" hidden="false" customHeight="false" outlineLevel="0" collapsed="false">
      <c r="A271" s="35" t="s">
        <v>625</v>
      </c>
      <c r="B271" s="33" t="n">
        <v>98</v>
      </c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</row>
    <row r="272" s="34" customFormat="true" ht="15" hidden="false" customHeight="false" outlineLevel="0" collapsed="false">
      <c r="A272" s="35" t="s">
        <v>627</v>
      </c>
      <c r="B272" s="33" t="n">
        <v>97.4</v>
      </c>
      <c r="C272" s="0"/>
      <c r="D272" s="0"/>
      <c r="E272" s="0"/>
      <c r="F272" s="0"/>
      <c r="G272" s="0"/>
      <c r="H272" s="0"/>
      <c r="I272" s="0"/>
      <c r="J272" s="0"/>
      <c r="K272" s="0"/>
      <c r="L272" s="0"/>
      <c r="M272" s="0"/>
      <c r="N272" s="0"/>
      <c r="O272" s="0"/>
    </row>
    <row r="273" s="34" customFormat="true" ht="15" hidden="false" customHeight="false" outlineLevel="0" collapsed="false">
      <c r="A273" s="35" t="s">
        <v>629</v>
      </c>
      <c r="B273" s="33" t="n">
        <v>97</v>
      </c>
      <c r="C273" s="0"/>
      <c r="D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</row>
    <row r="274" s="34" customFormat="true" ht="15" hidden="false" customHeight="false" outlineLevel="0" collapsed="false">
      <c r="A274" s="35" t="s">
        <v>631</v>
      </c>
      <c r="B274" s="33" t="n">
        <v>97.8</v>
      </c>
      <c r="C274" s="0"/>
      <c r="D274" s="0"/>
      <c r="E274" s="0"/>
      <c r="F274" s="0"/>
      <c r="G274" s="0"/>
      <c r="H274" s="0"/>
      <c r="I274" s="0"/>
      <c r="J274" s="0"/>
      <c r="K274" s="0"/>
      <c r="L274" s="0"/>
      <c r="M274" s="0"/>
      <c r="N274" s="0"/>
      <c r="O274" s="0"/>
    </row>
    <row r="275" s="34" customFormat="true" ht="15" hidden="false" customHeight="false" outlineLevel="0" collapsed="false">
      <c r="A275" s="35" t="s">
        <v>633</v>
      </c>
      <c r="B275" s="33" t="n">
        <v>95.1</v>
      </c>
      <c r="C275" s="0"/>
      <c r="D275" s="0"/>
      <c r="E275" s="0"/>
      <c r="F275" s="0"/>
      <c r="G275" s="0"/>
      <c r="H275" s="0"/>
      <c r="I275" s="0"/>
      <c r="J275" s="0"/>
      <c r="K275" s="0"/>
      <c r="L275" s="0"/>
      <c r="M275" s="0"/>
      <c r="N275" s="0"/>
      <c r="O275" s="0"/>
    </row>
    <row r="276" s="34" customFormat="true" ht="15" hidden="false" customHeight="false" outlineLevel="0" collapsed="false">
      <c r="A276" s="35" t="s">
        <v>635</v>
      </c>
      <c r="B276" s="33" t="n">
        <v>93.5</v>
      </c>
      <c r="C276" s="0"/>
      <c r="D276" s="0"/>
      <c r="E276" s="0"/>
      <c r="F276" s="0"/>
      <c r="G276" s="0"/>
      <c r="H276" s="0"/>
      <c r="I276" s="0"/>
      <c r="J276" s="0"/>
      <c r="K276" s="0"/>
      <c r="L276" s="0"/>
      <c r="M276" s="0"/>
      <c r="N276" s="0"/>
      <c r="O276" s="0"/>
    </row>
    <row r="277" s="34" customFormat="true" ht="15" hidden="false" customHeight="false" outlineLevel="0" collapsed="false">
      <c r="A277" s="35" t="s">
        <v>637</v>
      </c>
      <c r="B277" s="33" t="n">
        <v>83.6</v>
      </c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</row>
    <row r="278" s="34" customFormat="true" ht="15" hidden="false" customHeight="false" outlineLevel="0" collapsed="false">
      <c r="A278" s="35" t="s">
        <v>1235</v>
      </c>
      <c r="B278" s="33" t="n">
        <v>96.2</v>
      </c>
      <c r="C278" s="0"/>
      <c r="D278" s="0"/>
      <c r="E278" s="0"/>
      <c r="F278" s="0"/>
      <c r="G278" s="0"/>
      <c r="H278" s="0"/>
      <c r="I278" s="0"/>
      <c r="J278" s="0"/>
      <c r="K278" s="0"/>
      <c r="L278" s="0"/>
      <c r="M278" s="0"/>
      <c r="N278" s="0"/>
      <c r="O278" s="0"/>
    </row>
    <row r="279" s="32" customFormat="true" ht="15" hidden="false" customHeight="false" outlineLevel="0" collapsed="false">
      <c r="A279" s="35" t="s">
        <v>639</v>
      </c>
      <c r="B279" s="33" t="n">
        <v>85.4</v>
      </c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</row>
    <row r="280" s="34" customFormat="true" ht="15" hidden="false" customHeight="false" outlineLevel="0" collapsed="false">
      <c r="A280" s="35" t="s">
        <v>641</v>
      </c>
      <c r="B280" s="33" t="n">
        <v>96.6</v>
      </c>
    </row>
    <row r="281" s="34" customFormat="true" ht="15" hidden="false" customHeight="false" outlineLevel="0" collapsed="false">
      <c r="A281" s="35" t="s">
        <v>643</v>
      </c>
      <c r="B281" s="33" t="n">
        <v>95.9</v>
      </c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</row>
    <row r="282" s="34" customFormat="true" ht="15" hidden="false" customHeight="false" outlineLevel="0" collapsed="false">
      <c r="A282" s="35" t="s">
        <v>645</v>
      </c>
      <c r="B282" s="33" t="n">
        <v>95.9</v>
      </c>
      <c r="C282" s="0"/>
      <c r="D282" s="0"/>
      <c r="E282" s="0"/>
      <c r="F282" s="0"/>
      <c r="G282" s="0"/>
      <c r="H282" s="0"/>
      <c r="I282" s="0"/>
      <c r="J282" s="0"/>
      <c r="K282" s="0"/>
      <c r="L282" s="0"/>
      <c r="M282" s="0"/>
      <c r="N282" s="0"/>
      <c r="O282" s="0"/>
    </row>
    <row r="283" s="34" customFormat="true" ht="15" hidden="false" customHeight="false" outlineLevel="0" collapsed="false">
      <c r="A283" s="35" t="s">
        <v>647</v>
      </c>
      <c r="B283" s="33" t="n">
        <v>57.9</v>
      </c>
      <c r="C283" s="0"/>
      <c r="D283" s="0"/>
      <c r="E283" s="0"/>
      <c r="F283" s="0"/>
      <c r="G283" s="0"/>
      <c r="H283" s="0"/>
      <c r="I283" s="0"/>
      <c r="J283" s="0"/>
      <c r="K283" s="0"/>
      <c r="L283" s="0"/>
      <c r="M283" s="0"/>
      <c r="N283" s="0"/>
      <c r="O283" s="0"/>
    </row>
    <row r="284" s="32" customFormat="true" ht="15" hidden="false" customHeight="false" outlineLevel="0" collapsed="false">
      <c r="A284" s="35" t="s">
        <v>649</v>
      </c>
      <c r="B284" s="33" t="n">
        <v>73.8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</row>
    <row r="285" s="34" customFormat="true" ht="15" hidden="false" customHeight="false" outlineLevel="0" collapsed="false">
      <c r="A285" s="35" t="s">
        <v>651</v>
      </c>
      <c r="B285" s="33" t="n">
        <v>89.9</v>
      </c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</row>
    <row r="286" s="34" customFormat="true" ht="15" hidden="false" customHeight="false" outlineLevel="0" collapsed="false">
      <c r="A286" s="35" t="s">
        <v>653</v>
      </c>
      <c r="B286" s="33" t="n">
        <v>69.9</v>
      </c>
      <c r="C286" s="0"/>
      <c r="D286" s="0"/>
      <c r="E286" s="0"/>
      <c r="F286" s="0"/>
      <c r="G286" s="0"/>
      <c r="H286" s="0"/>
      <c r="I286" s="0"/>
      <c r="J286" s="0"/>
      <c r="K286" s="0"/>
      <c r="L286" s="0"/>
      <c r="M286" s="0"/>
      <c r="N286" s="0"/>
      <c r="O286" s="0"/>
    </row>
    <row r="287" s="34" customFormat="true" ht="15" hidden="false" customHeight="false" outlineLevel="0" collapsed="false">
      <c r="A287" s="35" t="s">
        <v>655</v>
      </c>
      <c r="B287" s="33" t="n">
        <v>89.1</v>
      </c>
      <c r="C287" s="0"/>
      <c r="D287" s="0"/>
      <c r="E287" s="0"/>
      <c r="F287" s="0"/>
      <c r="G287" s="0"/>
      <c r="H287" s="0"/>
      <c r="I287" s="0"/>
      <c r="J287" s="0"/>
      <c r="K287" s="0"/>
      <c r="L287" s="0"/>
      <c r="M287" s="0"/>
      <c r="N287" s="0"/>
      <c r="O287" s="0"/>
    </row>
    <row r="288" s="34" customFormat="true" ht="15" hidden="false" customHeight="false" outlineLevel="0" collapsed="false">
      <c r="A288" s="35" t="s">
        <v>657</v>
      </c>
      <c r="B288" s="33" t="n">
        <v>78.8</v>
      </c>
      <c r="C288" s="0"/>
      <c r="D288" s="0"/>
      <c r="E288" s="0"/>
      <c r="F288" s="0"/>
      <c r="G288" s="0"/>
      <c r="H288" s="0"/>
      <c r="I288" s="0"/>
      <c r="J288" s="0"/>
      <c r="K288" s="0"/>
      <c r="L288" s="0"/>
      <c r="M288" s="0"/>
      <c r="N288" s="0"/>
      <c r="O288" s="0"/>
    </row>
    <row r="289" s="34" customFormat="true" ht="15" hidden="false" customHeight="false" outlineLevel="0" collapsed="false">
      <c r="A289" s="35" t="s">
        <v>659</v>
      </c>
      <c r="B289" s="33" t="n">
        <v>67.9</v>
      </c>
      <c r="C289" s="0"/>
      <c r="D289" s="0"/>
      <c r="E289" s="0"/>
      <c r="F289" s="0"/>
      <c r="G289" s="0"/>
      <c r="H289" s="0"/>
      <c r="I289" s="0"/>
      <c r="J289" s="0"/>
      <c r="K289" s="0"/>
      <c r="L289" s="0"/>
      <c r="M289" s="0"/>
      <c r="N289" s="0"/>
      <c r="O289" s="0"/>
    </row>
    <row r="290" s="32" customFormat="true" ht="15" hidden="false" customHeight="false" outlineLevel="0" collapsed="false">
      <c r="A290" s="35" t="s">
        <v>661</v>
      </c>
      <c r="B290" s="33" t="n">
        <v>67.4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</row>
    <row r="291" s="34" customFormat="true" ht="15" hidden="false" customHeight="false" outlineLevel="0" collapsed="false">
      <c r="A291" s="35" t="s">
        <v>663</v>
      </c>
      <c r="B291" s="33" t="n">
        <v>89.6</v>
      </c>
    </row>
    <row r="292" s="34" customFormat="true" ht="15" hidden="false" customHeight="false" outlineLevel="0" collapsed="false">
      <c r="A292" s="35" t="s">
        <v>665</v>
      </c>
      <c r="B292" s="33" t="n">
        <v>79.1</v>
      </c>
    </row>
    <row r="293" s="34" customFormat="true" ht="15" hidden="false" customHeight="false" outlineLevel="0" collapsed="false">
      <c r="A293" s="35" t="s">
        <v>667</v>
      </c>
      <c r="B293" s="33" t="n">
        <v>85</v>
      </c>
    </row>
    <row r="294" s="34" customFormat="true" ht="15" hidden="false" customHeight="false" outlineLevel="0" collapsed="false">
      <c r="A294" s="35" t="s">
        <v>669</v>
      </c>
      <c r="B294" s="33" t="n">
        <v>95.3</v>
      </c>
    </row>
    <row r="295" s="34" customFormat="true" ht="15" hidden="false" customHeight="false" outlineLevel="0" collapsed="false">
      <c r="A295" s="35" t="s">
        <v>673</v>
      </c>
      <c r="B295" s="33" t="n">
        <v>78.6</v>
      </c>
    </row>
    <row r="296" s="34" customFormat="true" ht="15" hidden="false" customHeight="false" outlineLevel="0" collapsed="false">
      <c r="A296" s="35" t="s">
        <v>677</v>
      </c>
      <c r="B296" s="33" t="n">
        <v>58.2</v>
      </c>
    </row>
    <row r="297" s="34" customFormat="true" ht="15" hidden="false" customHeight="false" outlineLevel="0" collapsed="false">
      <c r="A297" s="35" t="s">
        <v>679</v>
      </c>
      <c r="B297" s="33" t="n">
        <v>64.1</v>
      </c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</row>
    <row r="298" s="34" customFormat="true" ht="15" hidden="false" customHeight="false" outlineLevel="0" collapsed="false">
      <c r="A298" s="35" t="s">
        <v>681</v>
      </c>
      <c r="B298" s="33" t="n">
        <v>81.6</v>
      </c>
      <c r="C298" s="0"/>
      <c r="D298" s="0"/>
      <c r="E298" s="0"/>
      <c r="F298" s="0"/>
      <c r="G298" s="0"/>
      <c r="H298" s="0"/>
      <c r="I298" s="0"/>
      <c r="J298" s="0"/>
      <c r="K298" s="0"/>
      <c r="L298" s="0"/>
      <c r="M298" s="0"/>
      <c r="N298" s="0"/>
      <c r="O298" s="0"/>
    </row>
    <row r="299" s="34" customFormat="true" ht="15" hidden="false" customHeight="false" outlineLevel="0" collapsed="false">
      <c r="A299" s="35" t="s">
        <v>683</v>
      </c>
      <c r="B299" s="33" t="n">
        <v>36.2</v>
      </c>
      <c r="C299" s="0"/>
      <c r="D299" s="0"/>
      <c r="E299" s="0"/>
      <c r="F299" s="0"/>
      <c r="G299" s="0"/>
      <c r="H299" s="0"/>
      <c r="I299" s="0"/>
      <c r="J299" s="0"/>
      <c r="K299" s="0"/>
      <c r="L299" s="0"/>
      <c r="M299" s="0"/>
      <c r="N299" s="0"/>
      <c r="O299" s="0"/>
    </row>
    <row r="300" s="34" customFormat="true" ht="15" hidden="false" customHeight="false" outlineLevel="0" collapsed="false">
      <c r="A300" s="35" t="s">
        <v>685</v>
      </c>
      <c r="B300" s="33" t="n">
        <v>84.1</v>
      </c>
      <c r="C300" s="0"/>
      <c r="D300" s="0"/>
      <c r="E300" s="0"/>
      <c r="F300" s="0"/>
      <c r="G300" s="0"/>
      <c r="H300" s="0"/>
      <c r="I300" s="0"/>
      <c r="J300" s="0"/>
      <c r="K300" s="0"/>
      <c r="L300" s="0"/>
      <c r="M300" s="0"/>
      <c r="N300" s="0"/>
      <c r="O300" s="0"/>
    </row>
    <row r="301" s="34" customFormat="true" ht="15" hidden="false" customHeight="false" outlineLevel="0" collapsed="false">
      <c r="A301" s="35" t="s">
        <v>687</v>
      </c>
      <c r="B301" s="33" t="n">
        <v>66.2</v>
      </c>
      <c r="C301" s="0"/>
      <c r="D301" s="0"/>
      <c r="E301" s="0"/>
      <c r="F301" s="0"/>
      <c r="G301" s="0"/>
      <c r="H301" s="0"/>
      <c r="I301" s="0"/>
      <c r="J301" s="0"/>
      <c r="K301" s="0"/>
      <c r="L301" s="0"/>
      <c r="M301" s="0"/>
      <c r="N301" s="0"/>
      <c r="O301" s="0"/>
    </row>
    <row r="302" s="32" customFormat="true" ht="15" hidden="false" customHeight="false" outlineLevel="0" collapsed="false">
      <c r="A302" s="35" t="s">
        <v>689</v>
      </c>
      <c r="B302" s="33" t="n">
        <v>55</v>
      </c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</row>
    <row r="303" s="34" customFormat="true" ht="15" hidden="false" customHeight="false" outlineLevel="0" collapsed="false">
      <c r="A303" s="35" t="s">
        <v>691</v>
      </c>
      <c r="B303" s="33" t="n">
        <v>48.9</v>
      </c>
    </row>
    <row r="304" customFormat="false" ht="15" hidden="false" customHeight="false" outlineLevel="0" collapsed="false">
      <c r="A304" s="35" t="s">
        <v>693</v>
      </c>
      <c r="B304" s="33" t="n">
        <v>60.9</v>
      </c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0"/>
      <c r="Q304" s="0"/>
      <c r="R304" s="0"/>
      <c r="S304" s="0"/>
      <c r="T304" s="0"/>
      <c r="U304" s="0"/>
      <c r="V304" s="0"/>
      <c r="W304" s="0"/>
      <c r="X304" s="0"/>
      <c r="Y304" s="0"/>
      <c r="Z304" s="0"/>
      <c r="AA304" s="0"/>
      <c r="AB304" s="0"/>
      <c r="AC304" s="0"/>
      <c r="AD304" s="0"/>
      <c r="AE304" s="0"/>
      <c r="AF304" s="0"/>
      <c r="AG304" s="0"/>
      <c r="AH304" s="0"/>
      <c r="AI304" s="0"/>
      <c r="AJ304" s="0"/>
      <c r="AK304" s="0"/>
      <c r="AL304" s="0"/>
      <c r="AM304" s="0"/>
      <c r="AN304" s="0"/>
      <c r="AO304" s="0"/>
      <c r="AP304" s="0"/>
      <c r="AQ304" s="0"/>
      <c r="AR304" s="0"/>
      <c r="AS304" s="0"/>
      <c r="AT304" s="0"/>
      <c r="AU304" s="0"/>
      <c r="AV304" s="0"/>
      <c r="AW304" s="0"/>
      <c r="AX304" s="0"/>
      <c r="AY304" s="0"/>
      <c r="AZ304" s="0"/>
      <c r="BA304" s="0"/>
      <c r="BB304" s="0"/>
      <c r="BC304" s="0"/>
      <c r="BD304" s="0"/>
      <c r="BE304" s="0"/>
      <c r="BF304" s="0"/>
      <c r="BG304" s="0"/>
      <c r="BH304" s="0"/>
      <c r="BI304" s="0"/>
      <c r="BJ304" s="0"/>
      <c r="BK304" s="0"/>
      <c r="BL304" s="0"/>
      <c r="BM304" s="0"/>
      <c r="BN304" s="0"/>
      <c r="BO304" s="0"/>
      <c r="BP304" s="0"/>
      <c r="BQ304" s="0"/>
      <c r="BR304" s="0"/>
      <c r="BS304" s="0"/>
      <c r="BT304" s="0"/>
      <c r="BU304" s="0"/>
      <c r="BV304" s="0"/>
      <c r="BW304" s="0"/>
      <c r="BX304" s="0"/>
      <c r="BY304" s="0"/>
      <c r="BZ304" s="0"/>
      <c r="CA304" s="0"/>
      <c r="CB304" s="0"/>
      <c r="CC304" s="0"/>
      <c r="CD304" s="0"/>
      <c r="CE304" s="0"/>
      <c r="CF304" s="0"/>
      <c r="CG304" s="0"/>
      <c r="CH304" s="0"/>
      <c r="CI304" s="0"/>
      <c r="CJ304" s="0"/>
      <c r="CK304" s="0"/>
      <c r="CL304" s="0"/>
      <c r="CM304" s="0"/>
      <c r="CN304" s="0"/>
      <c r="CO304" s="0"/>
      <c r="CP304" s="0"/>
      <c r="CQ304" s="0"/>
      <c r="CR304" s="0"/>
      <c r="CS304" s="0"/>
      <c r="CT304" s="0"/>
      <c r="CU304" s="0"/>
      <c r="CV304" s="0"/>
      <c r="CW304" s="0"/>
      <c r="CX304" s="0"/>
      <c r="CY304" s="0"/>
      <c r="CZ304" s="0"/>
      <c r="DA304" s="0"/>
      <c r="DB304" s="0"/>
      <c r="DC304" s="0"/>
      <c r="DD304" s="0"/>
      <c r="DE304" s="0"/>
      <c r="DF304" s="0"/>
      <c r="DG304" s="0"/>
      <c r="DH304" s="0"/>
      <c r="DI304" s="0"/>
      <c r="DJ304" s="0"/>
      <c r="DK304" s="0"/>
      <c r="DL304" s="0"/>
      <c r="DM304" s="0"/>
      <c r="DN304" s="0"/>
      <c r="DO304" s="0"/>
      <c r="DP304" s="0"/>
      <c r="DQ304" s="0"/>
      <c r="DR304" s="0"/>
      <c r="DS304" s="0"/>
      <c r="DT304" s="0"/>
      <c r="DU304" s="0"/>
      <c r="DV304" s="0"/>
      <c r="DW304" s="0"/>
      <c r="DX304" s="0"/>
      <c r="DY304" s="0"/>
      <c r="DZ304" s="0"/>
      <c r="EA304" s="0"/>
      <c r="EB304" s="0"/>
      <c r="EC304" s="0"/>
      <c r="ED304" s="0"/>
      <c r="EE304" s="0"/>
      <c r="EF304" s="0"/>
      <c r="EG304" s="0"/>
      <c r="EH304" s="0"/>
      <c r="EI304" s="0"/>
      <c r="EJ304" s="0"/>
      <c r="EK304" s="0"/>
      <c r="EL304" s="0"/>
      <c r="EM304" s="0"/>
      <c r="EN304" s="0"/>
      <c r="EO304" s="0"/>
      <c r="EP304" s="0"/>
      <c r="EQ304" s="0"/>
      <c r="ER304" s="0"/>
      <c r="ES304" s="0"/>
      <c r="ET304" s="0"/>
      <c r="EU304" s="0"/>
      <c r="EV304" s="0"/>
      <c r="EW304" s="0"/>
      <c r="EX304" s="0"/>
      <c r="EY304" s="0"/>
      <c r="EZ304" s="0"/>
      <c r="FA304" s="0"/>
      <c r="FB304" s="0"/>
      <c r="FC304" s="0"/>
      <c r="FD304" s="0"/>
      <c r="FE304" s="0"/>
      <c r="FF304" s="0"/>
      <c r="FG304" s="0"/>
      <c r="FH304" s="0"/>
      <c r="FI304" s="0"/>
      <c r="FJ304" s="0"/>
      <c r="FK304" s="0"/>
      <c r="FL304" s="0"/>
      <c r="FM304" s="0"/>
      <c r="FN304" s="0"/>
      <c r="FO304" s="0"/>
      <c r="FP304" s="0"/>
      <c r="FQ304" s="0"/>
      <c r="FR304" s="0"/>
      <c r="FS304" s="0"/>
      <c r="FT304" s="0"/>
      <c r="FU304" s="0"/>
      <c r="FV304" s="0"/>
      <c r="FW304" s="0"/>
      <c r="FX304" s="0"/>
      <c r="FY304" s="0"/>
      <c r="FZ304" s="0"/>
      <c r="GA304" s="0"/>
      <c r="GB304" s="0"/>
      <c r="GC304" s="0"/>
      <c r="GD304" s="0"/>
      <c r="GE304" s="0"/>
      <c r="GF304" s="0"/>
      <c r="GG304" s="0"/>
      <c r="GH304" s="0"/>
      <c r="GI304" s="0"/>
      <c r="GJ304" s="0"/>
      <c r="GK304" s="0"/>
      <c r="GL304" s="0"/>
      <c r="GM304" s="0"/>
      <c r="GN304" s="0"/>
      <c r="GO304" s="0"/>
      <c r="GP304" s="0"/>
      <c r="GQ304" s="0"/>
      <c r="GR304" s="0"/>
      <c r="GS304" s="0"/>
      <c r="GT304" s="0"/>
      <c r="GU304" s="0"/>
      <c r="GV304" s="0"/>
      <c r="GW304" s="0"/>
      <c r="GX304" s="0"/>
      <c r="GY304" s="0"/>
      <c r="GZ304" s="0"/>
      <c r="HA304" s="0"/>
      <c r="HB304" s="0"/>
      <c r="HC304" s="0"/>
      <c r="HD304" s="0"/>
      <c r="HE304" s="0"/>
      <c r="HF304" s="0"/>
      <c r="HG304" s="0"/>
      <c r="HH304" s="0"/>
      <c r="HI304" s="0"/>
      <c r="HJ304" s="0"/>
      <c r="HK304" s="0"/>
      <c r="HL304" s="0"/>
      <c r="HM304" s="0"/>
      <c r="HN304" s="0"/>
      <c r="HO304" s="0"/>
      <c r="HP304" s="0"/>
      <c r="HQ304" s="0"/>
      <c r="HR304" s="0"/>
      <c r="HS304" s="0"/>
      <c r="HT304" s="0"/>
      <c r="HU304" s="0"/>
      <c r="HV304" s="0"/>
      <c r="HW304" s="0"/>
      <c r="HX304" s="0"/>
      <c r="HY304" s="0"/>
      <c r="HZ304" s="0"/>
      <c r="IA304" s="0"/>
      <c r="IB304" s="0"/>
      <c r="IC304" s="0"/>
      <c r="ID304" s="0"/>
      <c r="IE304" s="0"/>
      <c r="IF304" s="0"/>
      <c r="IG304" s="0"/>
      <c r="IH304" s="0"/>
      <c r="II304" s="0"/>
      <c r="IJ304" s="0"/>
      <c r="IK304" s="0"/>
      <c r="IL304" s="0"/>
      <c r="IM304" s="0"/>
      <c r="IN304" s="0"/>
      <c r="IO304" s="0"/>
      <c r="IP304" s="0"/>
      <c r="IQ304" s="0"/>
      <c r="IR304" s="0"/>
      <c r="IS304" s="0"/>
      <c r="IT304" s="0"/>
      <c r="IU304" s="0"/>
      <c r="IV304" s="0"/>
      <c r="IW304" s="0"/>
      <c r="IX304" s="0"/>
      <c r="IY304" s="0"/>
      <c r="IZ304" s="0"/>
      <c r="JA304" s="0"/>
      <c r="JB304" s="0"/>
      <c r="JC304" s="0"/>
      <c r="JD304" s="0"/>
      <c r="JE304" s="0"/>
      <c r="JF304" s="0"/>
      <c r="JG304" s="0"/>
      <c r="JH304" s="0"/>
      <c r="JI304" s="0"/>
      <c r="JJ304" s="0"/>
      <c r="JK304" s="0"/>
      <c r="JL304" s="0"/>
      <c r="JM304" s="0"/>
      <c r="JN304" s="0"/>
      <c r="JO304" s="0"/>
      <c r="JP304" s="0"/>
      <c r="JQ304" s="0"/>
      <c r="JR304" s="0"/>
      <c r="JS304" s="0"/>
      <c r="JT304" s="0"/>
      <c r="JU304" s="0"/>
      <c r="JV304" s="0"/>
      <c r="JW304" s="0"/>
      <c r="JX304" s="0"/>
      <c r="JY304" s="0"/>
      <c r="JZ304" s="0"/>
      <c r="KA304" s="0"/>
      <c r="KB304" s="0"/>
      <c r="KC304" s="0"/>
      <c r="KD304" s="0"/>
      <c r="KE304" s="0"/>
      <c r="KF304" s="0"/>
      <c r="KG304" s="0"/>
      <c r="KH304" s="0"/>
      <c r="KI304" s="0"/>
      <c r="KJ304" s="0"/>
      <c r="KK304" s="0"/>
      <c r="KL304" s="0"/>
      <c r="KM304" s="0"/>
      <c r="KN304" s="0"/>
      <c r="KO304" s="0"/>
      <c r="KP304" s="0"/>
      <c r="KQ304" s="0"/>
      <c r="KR304" s="0"/>
      <c r="KS304" s="0"/>
      <c r="KT304" s="0"/>
      <c r="KU304" s="0"/>
      <c r="KV304" s="0"/>
      <c r="KW304" s="0"/>
      <c r="KX304" s="0"/>
      <c r="KY304" s="0"/>
      <c r="KZ304" s="0"/>
      <c r="LA304" s="0"/>
      <c r="LB304" s="0"/>
      <c r="LC304" s="0"/>
      <c r="LD304" s="0"/>
      <c r="LE304" s="0"/>
      <c r="LF304" s="0"/>
      <c r="LG304" s="0"/>
      <c r="LH304" s="0"/>
      <c r="LI304" s="0"/>
      <c r="LJ304" s="0"/>
      <c r="LK304" s="0"/>
      <c r="LL304" s="0"/>
      <c r="LM304" s="0"/>
      <c r="LN304" s="0"/>
      <c r="LO304" s="0"/>
      <c r="LP304" s="0"/>
      <c r="LQ304" s="0"/>
      <c r="LR304" s="0"/>
      <c r="LS304" s="0"/>
      <c r="LT304" s="0"/>
      <c r="LU304" s="0"/>
      <c r="LV304" s="0"/>
      <c r="LW304" s="0"/>
      <c r="LX304" s="0"/>
      <c r="LY304" s="0"/>
      <c r="LZ304" s="0"/>
      <c r="MA304" s="0"/>
      <c r="MB304" s="0"/>
      <c r="MC304" s="0"/>
      <c r="MD304" s="0"/>
      <c r="ME304" s="0"/>
      <c r="MF304" s="0"/>
      <c r="MG304" s="0"/>
      <c r="MH304" s="0"/>
      <c r="MI304" s="0"/>
      <c r="MJ304" s="0"/>
      <c r="MK304" s="0"/>
      <c r="ML304" s="0"/>
      <c r="MM304" s="0"/>
      <c r="MN304" s="0"/>
      <c r="MO304" s="0"/>
      <c r="MP304" s="0"/>
      <c r="MQ304" s="0"/>
      <c r="MR304" s="0"/>
      <c r="MS304" s="0"/>
      <c r="MT304" s="0"/>
      <c r="MU304" s="0"/>
      <c r="MV304" s="0"/>
      <c r="MW304" s="0"/>
      <c r="MX304" s="0"/>
      <c r="MY304" s="0"/>
      <c r="MZ304" s="0"/>
      <c r="NA304" s="0"/>
      <c r="NB304" s="0"/>
      <c r="NC304" s="0"/>
      <c r="ND304" s="0"/>
      <c r="NE304" s="0"/>
      <c r="NF304" s="0"/>
      <c r="NG304" s="0"/>
      <c r="NH304" s="0"/>
      <c r="NI304" s="0"/>
      <c r="NJ304" s="0"/>
      <c r="NK304" s="0"/>
      <c r="NL304" s="0"/>
      <c r="NM304" s="0"/>
      <c r="NN304" s="0"/>
      <c r="NO304" s="0"/>
      <c r="NP304" s="0"/>
      <c r="NQ304" s="0"/>
      <c r="NR304" s="0"/>
      <c r="NS304" s="0"/>
      <c r="NT304" s="0"/>
      <c r="NU304" s="0"/>
      <c r="NV304" s="0"/>
      <c r="NW304" s="0"/>
      <c r="NX304" s="0"/>
      <c r="NY304" s="0"/>
      <c r="NZ304" s="0"/>
      <c r="OA304" s="0"/>
      <c r="OB304" s="0"/>
      <c r="OC304" s="0"/>
      <c r="OD304" s="0"/>
      <c r="OE304" s="0"/>
      <c r="OF304" s="0"/>
      <c r="OG304" s="0"/>
      <c r="OH304" s="0"/>
      <c r="OI304" s="0"/>
      <c r="OJ304" s="0"/>
      <c r="OK304" s="0"/>
      <c r="OL304" s="0"/>
      <c r="OM304" s="0"/>
      <c r="ON304" s="0"/>
      <c r="OO304" s="0"/>
      <c r="OP304" s="0"/>
      <c r="OQ304" s="0"/>
      <c r="OR304" s="0"/>
      <c r="OS304" s="0"/>
      <c r="OT304" s="0"/>
      <c r="OU304" s="0"/>
      <c r="OV304" s="0"/>
      <c r="OW304" s="0"/>
      <c r="OX304" s="0"/>
      <c r="OY304" s="0"/>
      <c r="OZ304" s="0"/>
      <c r="PA304" s="0"/>
      <c r="PB304" s="0"/>
      <c r="PC304" s="0"/>
      <c r="PD304" s="0"/>
      <c r="PE304" s="0"/>
      <c r="PF304" s="0"/>
      <c r="PG304" s="0"/>
      <c r="PH304" s="0"/>
      <c r="PI304" s="0"/>
      <c r="PJ304" s="0"/>
      <c r="PK304" s="0"/>
      <c r="PL304" s="0"/>
      <c r="PM304" s="0"/>
      <c r="PN304" s="0"/>
      <c r="PO304" s="0"/>
      <c r="PP304" s="0"/>
      <c r="PQ304" s="0"/>
      <c r="PR304" s="0"/>
      <c r="PS304" s="0"/>
      <c r="PT304" s="0"/>
      <c r="PU304" s="0"/>
      <c r="PV304" s="0"/>
      <c r="PW304" s="0"/>
      <c r="PX304" s="0"/>
      <c r="PY304" s="0"/>
      <c r="PZ304" s="0"/>
      <c r="QA304" s="0"/>
      <c r="QB304" s="0"/>
      <c r="QC304" s="0"/>
      <c r="QD304" s="0"/>
      <c r="QE304" s="0"/>
      <c r="QF304" s="0"/>
      <c r="QG304" s="0"/>
      <c r="QH304" s="0"/>
      <c r="QI304" s="0"/>
      <c r="QJ304" s="0"/>
      <c r="QK304" s="0"/>
      <c r="QL304" s="0"/>
      <c r="QM304" s="0"/>
      <c r="QN304" s="0"/>
      <c r="QO304" s="0"/>
      <c r="QP304" s="0"/>
      <c r="QQ304" s="0"/>
      <c r="QR304" s="0"/>
      <c r="QS304" s="0"/>
      <c r="QT304" s="0"/>
      <c r="QU304" s="0"/>
      <c r="QV304" s="0"/>
      <c r="QW304" s="0"/>
      <c r="QX304" s="0"/>
      <c r="QY304" s="0"/>
      <c r="QZ304" s="0"/>
      <c r="RA304" s="0"/>
      <c r="RB304" s="0"/>
      <c r="RC304" s="0"/>
      <c r="RD304" s="0"/>
      <c r="RE304" s="0"/>
      <c r="RF304" s="0"/>
      <c r="RG304" s="0"/>
      <c r="RH304" s="0"/>
      <c r="RI304" s="0"/>
      <c r="RJ304" s="0"/>
      <c r="RK304" s="0"/>
      <c r="RL304" s="0"/>
      <c r="RM304" s="0"/>
      <c r="RN304" s="0"/>
      <c r="RO304" s="0"/>
      <c r="RP304" s="0"/>
      <c r="RQ304" s="0"/>
      <c r="RR304" s="0"/>
      <c r="RS304" s="0"/>
      <c r="RT304" s="0"/>
      <c r="RU304" s="0"/>
      <c r="RV304" s="0"/>
      <c r="RW304" s="0"/>
      <c r="RX304" s="0"/>
      <c r="RY304" s="0"/>
      <c r="RZ304" s="0"/>
      <c r="SA304" s="0"/>
      <c r="SB304" s="0"/>
      <c r="SC304" s="0"/>
      <c r="SD304" s="0"/>
      <c r="SE304" s="0"/>
      <c r="SF304" s="0"/>
      <c r="SG304" s="0"/>
      <c r="SH304" s="0"/>
      <c r="SI304" s="0"/>
      <c r="SJ304" s="0"/>
      <c r="SK304" s="0"/>
      <c r="SL304" s="0"/>
      <c r="SM304" s="0"/>
      <c r="SN304" s="0"/>
      <c r="SO304" s="0"/>
      <c r="SP304" s="0"/>
      <c r="SQ304" s="0"/>
      <c r="SR304" s="0"/>
      <c r="SS304" s="0"/>
      <c r="ST304" s="0"/>
      <c r="SU304" s="0"/>
      <c r="SV304" s="0"/>
      <c r="SW304" s="0"/>
      <c r="SX304" s="0"/>
      <c r="SY304" s="0"/>
      <c r="SZ304" s="0"/>
      <c r="TA304" s="0"/>
      <c r="TB304" s="0"/>
      <c r="TC304" s="0"/>
      <c r="TD304" s="0"/>
      <c r="TE304" s="0"/>
      <c r="TF304" s="0"/>
      <c r="TG304" s="0"/>
      <c r="TH304" s="0"/>
      <c r="TI304" s="0"/>
      <c r="TJ304" s="0"/>
      <c r="TK304" s="0"/>
      <c r="TL304" s="0"/>
      <c r="TM304" s="0"/>
      <c r="TN304" s="0"/>
      <c r="TO304" s="0"/>
      <c r="TP304" s="0"/>
      <c r="TQ304" s="0"/>
      <c r="TR304" s="0"/>
      <c r="TS304" s="0"/>
      <c r="TT304" s="0"/>
      <c r="TU304" s="0"/>
      <c r="TV304" s="0"/>
      <c r="TW304" s="0"/>
      <c r="TX304" s="0"/>
      <c r="TY304" s="0"/>
      <c r="TZ304" s="0"/>
      <c r="UA304" s="0"/>
      <c r="UB304" s="0"/>
      <c r="UC304" s="0"/>
      <c r="UD304" s="0"/>
      <c r="UE304" s="0"/>
      <c r="UF304" s="0"/>
      <c r="UG304" s="0"/>
      <c r="UH304" s="0"/>
      <c r="UI304" s="0"/>
      <c r="UJ304" s="0"/>
      <c r="UK304" s="0"/>
      <c r="UL304" s="0"/>
      <c r="UM304" s="0"/>
      <c r="UN304" s="0"/>
      <c r="UO304" s="0"/>
      <c r="UP304" s="0"/>
      <c r="UQ304" s="0"/>
      <c r="UR304" s="0"/>
      <c r="US304" s="0"/>
      <c r="UT304" s="0"/>
      <c r="UU304" s="0"/>
      <c r="UV304" s="0"/>
      <c r="UW304" s="0"/>
      <c r="UX304" s="0"/>
      <c r="UY304" s="0"/>
      <c r="UZ304" s="0"/>
      <c r="VA304" s="0"/>
      <c r="VB304" s="0"/>
      <c r="VC304" s="0"/>
      <c r="VD304" s="0"/>
      <c r="VE304" s="0"/>
      <c r="VF304" s="0"/>
      <c r="VG304" s="0"/>
      <c r="VH304" s="0"/>
      <c r="VI304" s="0"/>
      <c r="VJ304" s="0"/>
      <c r="VK304" s="0"/>
      <c r="VL304" s="0"/>
      <c r="VM304" s="0"/>
      <c r="VN304" s="0"/>
      <c r="VO304" s="0"/>
      <c r="VP304" s="0"/>
      <c r="VQ304" s="0"/>
      <c r="VR304" s="0"/>
      <c r="VS304" s="0"/>
      <c r="VT304" s="0"/>
      <c r="VU304" s="0"/>
      <c r="VV304" s="0"/>
      <c r="VW304" s="0"/>
      <c r="VX304" s="0"/>
      <c r="VY304" s="0"/>
      <c r="VZ304" s="0"/>
      <c r="WA304" s="0"/>
      <c r="WB304" s="0"/>
      <c r="WC304" s="0"/>
      <c r="WD304" s="0"/>
      <c r="WE304" s="0"/>
      <c r="WF304" s="0"/>
      <c r="WG304" s="0"/>
      <c r="WH304" s="0"/>
      <c r="WI304" s="0"/>
      <c r="WJ304" s="0"/>
      <c r="WK304" s="0"/>
      <c r="WL304" s="0"/>
      <c r="WM304" s="0"/>
      <c r="WN304" s="0"/>
      <c r="WO304" s="0"/>
      <c r="WP304" s="0"/>
      <c r="WQ304" s="0"/>
      <c r="WR304" s="0"/>
      <c r="WS304" s="0"/>
      <c r="WT304" s="0"/>
      <c r="WU304" s="0"/>
      <c r="WV304" s="0"/>
      <c r="WW304" s="0"/>
      <c r="WX304" s="0"/>
      <c r="WY304" s="0"/>
      <c r="WZ304" s="0"/>
      <c r="XA304" s="0"/>
      <c r="XB304" s="0"/>
      <c r="XC304" s="0"/>
      <c r="XD304" s="0"/>
      <c r="XE304" s="0"/>
      <c r="XF304" s="0"/>
      <c r="XG304" s="0"/>
      <c r="XH304" s="0"/>
      <c r="XI304" s="0"/>
      <c r="XJ304" s="0"/>
      <c r="XK304" s="0"/>
      <c r="XL304" s="0"/>
      <c r="XM304" s="0"/>
      <c r="XN304" s="0"/>
      <c r="XO304" s="0"/>
      <c r="XP304" s="0"/>
      <c r="XQ304" s="0"/>
      <c r="XR304" s="0"/>
      <c r="XS304" s="0"/>
      <c r="XT304" s="0"/>
      <c r="XU304" s="0"/>
      <c r="XV304" s="0"/>
      <c r="XW304" s="0"/>
      <c r="XX304" s="0"/>
      <c r="XY304" s="0"/>
      <c r="XZ304" s="0"/>
      <c r="YA304" s="0"/>
      <c r="YB304" s="0"/>
      <c r="YC304" s="0"/>
      <c r="YD304" s="0"/>
      <c r="YE304" s="0"/>
      <c r="YF304" s="0"/>
      <c r="YG304" s="0"/>
      <c r="YH304" s="0"/>
      <c r="YI304" s="0"/>
      <c r="YJ304" s="0"/>
      <c r="YK304" s="0"/>
      <c r="YL304" s="0"/>
      <c r="YM304" s="0"/>
      <c r="YN304" s="0"/>
      <c r="YO304" s="0"/>
      <c r="YP304" s="0"/>
      <c r="YQ304" s="0"/>
      <c r="YR304" s="0"/>
      <c r="YS304" s="0"/>
      <c r="YT304" s="0"/>
      <c r="YU304" s="0"/>
      <c r="YV304" s="0"/>
      <c r="YW304" s="0"/>
      <c r="YX304" s="0"/>
      <c r="YY304" s="0"/>
      <c r="YZ304" s="0"/>
      <c r="ZA304" s="0"/>
      <c r="ZB304" s="0"/>
      <c r="ZC304" s="0"/>
      <c r="ZD304" s="0"/>
      <c r="ZE304" s="0"/>
      <c r="ZF304" s="0"/>
      <c r="ZG304" s="0"/>
      <c r="ZH304" s="0"/>
      <c r="ZI304" s="0"/>
      <c r="ZJ304" s="0"/>
      <c r="ZK304" s="0"/>
      <c r="ZL304" s="0"/>
      <c r="ZM304" s="0"/>
      <c r="ZN304" s="0"/>
      <c r="ZO304" s="0"/>
      <c r="ZP304" s="0"/>
      <c r="ZQ304" s="0"/>
      <c r="ZR304" s="0"/>
      <c r="ZS304" s="0"/>
      <c r="ZT304" s="0"/>
      <c r="ZU304" s="0"/>
      <c r="ZV304" s="0"/>
      <c r="ZW304" s="0"/>
      <c r="ZX304" s="0"/>
      <c r="ZY304" s="0"/>
      <c r="ZZ304" s="0"/>
      <c r="AAA304" s="0"/>
      <c r="AAB304" s="0"/>
      <c r="AAC304" s="0"/>
      <c r="AAD304" s="0"/>
      <c r="AAE304" s="0"/>
      <c r="AAF304" s="0"/>
      <c r="AAG304" s="0"/>
      <c r="AAH304" s="0"/>
      <c r="AAI304" s="0"/>
      <c r="AAJ304" s="0"/>
      <c r="AAK304" s="0"/>
      <c r="AAL304" s="0"/>
      <c r="AAM304" s="0"/>
      <c r="AAN304" s="0"/>
      <c r="AAO304" s="0"/>
      <c r="AAP304" s="0"/>
      <c r="AAQ304" s="0"/>
      <c r="AAR304" s="0"/>
      <c r="AAS304" s="0"/>
      <c r="AAT304" s="0"/>
      <c r="AAU304" s="0"/>
      <c r="AAV304" s="0"/>
      <c r="AAW304" s="0"/>
      <c r="AAX304" s="0"/>
      <c r="AAY304" s="0"/>
      <c r="AAZ304" s="0"/>
      <c r="ABA304" s="0"/>
      <c r="ABB304" s="0"/>
      <c r="ABC304" s="0"/>
      <c r="ABD304" s="0"/>
      <c r="ABE304" s="0"/>
      <c r="ABF304" s="0"/>
      <c r="ABG304" s="0"/>
      <c r="ABH304" s="0"/>
      <c r="ABI304" s="0"/>
      <c r="ABJ304" s="0"/>
      <c r="ABK304" s="0"/>
      <c r="ABL304" s="0"/>
      <c r="ABM304" s="0"/>
      <c r="ABN304" s="0"/>
      <c r="ABO304" s="0"/>
      <c r="ABP304" s="0"/>
      <c r="ABQ304" s="0"/>
      <c r="ABR304" s="0"/>
      <c r="ABS304" s="0"/>
      <c r="ABT304" s="0"/>
      <c r="ABU304" s="0"/>
      <c r="ABV304" s="0"/>
      <c r="ABW304" s="0"/>
      <c r="ABX304" s="0"/>
      <c r="ABY304" s="0"/>
      <c r="ABZ304" s="0"/>
      <c r="ACA304" s="0"/>
      <c r="ACB304" s="0"/>
      <c r="ACC304" s="0"/>
      <c r="ACD304" s="0"/>
      <c r="ACE304" s="0"/>
      <c r="ACF304" s="0"/>
      <c r="ACG304" s="0"/>
      <c r="ACH304" s="0"/>
      <c r="ACI304" s="0"/>
      <c r="ACJ304" s="0"/>
      <c r="ACK304" s="0"/>
      <c r="ACL304" s="0"/>
      <c r="ACM304" s="0"/>
      <c r="ACN304" s="0"/>
      <c r="ACO304" s="0"/>
      <c r="ACP304" s="0"/>
      <c r="ACQ304" s="0"/>
      <c r="ACR304" s="0"/>
      <c r="ACS304" s="0"/>
      <c r="ACT304" s="0"/>
      <c r="ACU304" s="0"/>
      <c r="ACV304" s="0"/>
      <c r="ACW304" s="0"/>
      <c r="ACX304" s="0"/>
      <c r="ACY304" s="0"/>
      <c r="ACZ304" s="0"/>
      <c r="ADA304" s="0"/>
      <c r="ADB304" s="0"/>
      <c r="ADC304" s="0"/>
      <c r="ADD304" s="0"/>
      <c r="ADE304" s="0"/>
      <c r="ADF304" s="0"/>
      <c r="ADG304" s="0"/>
      <c r="ADH304" s="0"/>
      <c r="ADI304" s="0"/>
      <c r="ADJ304" s="0"/>
      <c r="ADK304" s="0"/>
      <c r="ADL304" s="0"/>
      <c r="ADM304" s="0"/>
      <c r="ADN304" s="0"/>
      <c r="ADO304" s="0"/>
      <c r="ADP304" s="0"/>
      <c r="ADQ304" s="0"/>
      <c r="ADR304" s="0"/>
      <c r="ADS304" s="0"/>
      <c r="ADT304" s="0"/>
      <c r="ADU304" s="0"/>
      <c r="ADV304" s="0"/>
      <c r="ADW304" s="0"/>
      <c r="ADX304" s="0"/>
      <c r="ADY304" s="0"/>
      <c r="ADZ304" s="0"/>
      <c r="AEA304" s="0"/>
      <c r="AEB304" s="0"/>
      <c r="AEC304" s="0"/>
      <c r="AED304" s="0"/>
      <c r="AEE304" s="0"/>
      <c r="AEF304" s="0"/>
      <c r="AEG304" s="0"/>
      <c r="AEH304" s="0"/>
      <c r="AEI304" s="0"/>
      <c r="AEJ304" s="0"/>
      <c r="AEK304" s="0"/>
      <c r="AEL304" s="0"/>
      <c r="AEM304" s="0"/>
      <c r="AEN304" s="0"/>
      <c r="AEO304" s="0"/>
      <c r="AEP304" s="0"/>
      <c r="AEQ304" s="0"/>
      <c r="AER304" s="0"/>
      <c r="AES304" s="0"/>
      <c r="AET304" s="0"/>
      <c r="AEU304" s="0"/>
      <c r="AEV304" s="0"/>
      <c r="AEW304" s="0"/>
      <c r="AEX304" s="0"/>
      <c r="AEY304" s="0"/>
      <c r="AEZ304" s="0"/>
      <c r="AFA304" s="0"/>
      <c r="AFB304" s="0"/>
      <c r="AFC304" s="0"/>
      <c r="AFD304" s="0"/>
      <c r="AFE304" s="0"/>
      <c r="AFF304" s="0"/>
      <c r="AFG304" s="0"/>
      <c r="AFH304" s="0"/>
      <c r="AFI304" s="0"/>
      <c r="AFJ304" s="0"/>
      <c r="AFK304" s="0"/>
      <c r="AFL304" s="0"/>
      <c r="AFM304" s="0"/>
      <c r="AFN304" s="0"/>
      <c r="AFO304" s="0"/>
      <c r="AFP304" s="0"/>
      <c r="AFQ304" s="0"/>
      <c r="AFR304" s="0"/>
      <c r="AFS304" s="0"/>
      <c r="AFT304" s="0"/>
      <c r="AFU304" s="0"/>
      <c r="AFV304" s="0"/>
      <c r="AFW304" s="0"/>
      <c r="AFX304" s="0"/>
      <c r="AFY304" s="0"/>
      <c r="AFZ304" s="0"/>
      <c r="AGA304" s="0"/>
      <c r="AGB304" s="0"/>
      <c r="AGC304" s="0"/>
      <c r="AGD304" s="0"/>
      <c r="AGE304" s="0"/>
      <c r="AGF304" s="0"/>
      <c r="AGG304" s="0"/>
      <c r="AGH304" s="0"/>
      <c r="AGI304" s="0"/>
      <c r="AGJ304" s="0"/>
      <c r="AGK304" s="0"/>
      <c r="AGL304" s="0"/>
      <c r="AGM304" s="0"/>
      <c r="AGN304" s="0"/>
      <c r="AGO304" s="0"/>
      <c r="AGP304" s="0"/>
      <c r="AGQ304" s="0"/>
      <c r="AGR304" s="0"/>
      <c r="AGS304" s="0"/>
      <c r="AGT304" s="0"/>
      <c r="AGU304" s="0"/>
      <c r="AGV304" s="0"/>
      <c r="AGW304" s="0"/>
      <c r="AGX304" s="0"/>
      <c r="AGY304" s="0"/>
      <c r="AGZ304" s="0"/>
      <c r="AHA304" s="0"/>
      <c r="AHB304" s="0"/>
      <c r="AHC304" s="0"/>
      <c r="AHD304" s="0"/>
      <c r="AHE304" s="0"/>
      <c r="AHF304" s="0"/>
      <c r="AHG304" s="0"/>
      <c r="AHH304" s="0"/>
      <c r="AHI304" s="0"/>
      <c r="AHJ304" s="0"/>
      <c r="AHK304" s="0"/>
      <c r="AHL304" s="0"/>
      <c r="AHM304" s="0"/>
      <c r="AHN304" s="0"/>
      <c r="AHO304" s="0"/>
      <c r="AHP304" s="0"/>
      <c r="AHQ304" s="0"/>
      <c r="AHR304" s="0"/>
      <c r="AHS304" s="0"/>
      <c r="AHT304" s="0"/>
      <c r="AHU304" s="0"/>
      <c r="AHV304" s="0"/>
      <c r="AHW304" s="0"/>
      <c r="AHX304" s="0"/>
      <c r="AHY304" s="0"/>
      <c r="AHZ304" s="0"/>
      <c r="AIA304" s="0"/>
      <c r="AIB304" s="0"/>
      <c r="AIC304" s="0"/>
      <c r="AID304" s="0"/>
      <c r="AIE304" s="0"/>
      <c r="AIF304" s="0"/>
      <c r="AIG304" s="0"/>
      <c r="AIH304" s="0"/>
      <c r="AII304" s="0"/>
      <c r="AIJ304" s="0"/>
      <c r="AIK304" s="0"/>
      <c r="AIL304" s="0"/>
      <c r="AIM304" s="0"/>
      <c r="AIN304" s="0"/>
      <c r="AIO304" s="0"/>
      <c r="AIP304" s="0"/>
      <c r="AIQ304" s="0"/>
      <c r="AIR304" s="0"/>
      <c r="AIS304" s="0"/>
      <c r="AIT304" s="0"/>
      <c r="AIU304" s="0"/>
      <c r="AIV304" s="0"/>
      <c r="AIW304" s="0"/>
      <c r="AIX304" s="0"/>
      <c r="AIY304" s="0"/>
      <c r="AIZ304" s="0"/>
      <c r="AJA304" s="0"/>
      <c r="AJB304" s="0"/>
      <c r="AJC304" s="0"/>
      <c r="AJD304" s="0"/>
      <c r="AJE304" s="0"/>
      <c r="AJF304" s="0"/>
      <c r="AJG304" s="0"/>
      <c r="AJH304" s="0"/>
      <c r="AJI304" s="0"/>
      <c r="AJJ304" s="0"/>
      <c r="AJK304" s="0"/>
      <c r="AJL304" s="0"/>
      <c r="AJM304" s="0"/>
      <c r="AJN304" s="0"/>
      <c r="AJO304" s="0"/>
      <c r="AJP304" s="0"/>
      <c r="AJQ304" s="0"/>
      <c r="AJR304" s="0"/>
      <c r="AJS304" s="0"/>
      <c r="AJT304" s="0"/>
      <c r="AJU304" s="0"/>
      <c r="AJV304" s="0"/>
      <c r="AJW304" s="0"/>
      <c r="AJX304" s="0"/>
      <c r="AJY304" s="0"/>
      <c r="AJZ304" s="0"/>
      <c r="AKA304" s="0"/>
      <c r="AKB304" s="0"/>
      <c r="AKC304" s="0"/>
      <c r="AKD304" s="0"/>
      <c r="AKE304" s="0"/>
      <c r="AKF304" s="0"/>
      <c r="AKG304" s="0"/>
      <c r="AKH304" s="0"/>
      <c r="AKI304" s="0"/>
      <c r="AKJ304" s="0"/>
      <c r="AKK304" s="0"/>
      <c r="AKL304" s="0"/>
      <c r="AKM304" s="0"/>
      <c r="AKN304" s="0"/>
      <c r="AKO304" s="0"/>
      <c r="AKP304" s="0"/>
      <c r="AKQ304" s="0"/>
      <c r="AKR304" s="0"/>
      <c r="AKS304" s="0"/>
      <c r="AKT304" s="0"/>
      <c r="AKU304" s="0"/>
      <c r="AKV304" s="0"/>
      <c r="AKW304" s="0"/>
      <c r="AKX304" s="0"/>
      <c r="AKY304" s="0"/>
      <c r="AKZ304" s="0"/>
      <c r="ALA304" s="0"/>
      <c r="ALB304" s="0"/>
      <c r="ALC304" s="0"/>
      <c r="ALD304" s="0"/>
      <c r="ALE304" s="0"/>
      <c r="ALF304" s="0"/>
      <c r="ALG304" s="0"/>
      <c r="ALH304" s="0"/>
      <c r="ALI304" s="0"/>
      <c r="ALJ304" s="0"/>
      <c r="ALK304" s="0"/>
      <c r="ALL304" s="0"/>
      <c r="ALM304" s="0"/>
      <c r="ALN304" s="0"/>
      <c r="ALO304" s="0"/>
      <c r="ALP304" s="0"/>
      <c r="ALQ304" s="0"/>
      <c r="ALR304" s="0"/>
      <c r="ALS304" s="0"/>
      <c r="ALT304" s="0"/>
      <c r="ALU304" s="0"/>
      <c r="ALV304" s="0"/>
      <c r="ALW304" s="0"/>
      <c r="ALX304" s="0"/>
      <c r="ALY304" s="0"/>
      <c r="ALZ304" s="0"/>
      <c r="AMA304" s="0"/>
      <c r="AMB304" s="0"/>
      <c r="AMC304" s="0"/>
      <c r="AMD304" s="0"/>
      <c r="AME304" s="0"/>
      <c r="AMF304" s="0"/>
      <c r="AMG304" s="0"/>
      <c r="AMH304" s="0"/>
      <c r="AMI304" s="0"/>
      <c r="AMJ304" s="0"/>
    </row>
    <row r="305" s="32" customFormat="true" ht="15" hidden="false" customHeight="false" outlineLevel="0" collapsed="false">
      <c r="A305" s="35" t="s">
        <v>695</v>
      </c>
      <c r="B305" s="33" t="n">
        <v>62.3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</row>
    <row r="306" s="32" customFormat="true" ht="15" hidden="false" customHeight="false" outlineLevel="0" collapsed="false">
      <c r="A306" s="35" t="s">
        <v>697</v>
      </c>
      <c r="B306" s="33" t="n">
        <v>54.5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</row>
    <row r="307" s="32" customFormat="true" ht="15" hidden="false" customHeight="false" outlineLevel="0" collapsed="false">
      <c r="A307" s="35" t="s">
        <v>699</v>
      </c>
      <c r="B307" s="33" t="n">
        <v>68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</row>
    <row r="308" s="32" customFormat="true" ht="15" hidden="false" customHeight="false" outlineLevel="0" collapsed="false">
      <c r="A308" s="35" t="s">
        <v>701</v>
      </c>
      <c r="B308" s="33" t="n">
        <v>60.4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</row>
    <row r="309" s="32" customFormat="true" ht="15" hidden="false" customHeight="false" outlineLevel="0" collapsed="false">
      <c r="A309" s="35" t="s">
        <v>703</v>
      </c>
      <c r="B309" s="33" t="n">
        <v>42.2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</row>
    <row r="310" s="32" customFormat="true" ht="15" hidden="false" customHeight="false" outlineLevel="0" collapsed="false">
      <c r="A310" s="35" t="s">
        <v>705</v>
      </c>
      <c r="B310" s="33" t="n">
        <v>87.6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</row>
    <row r="311" s="32" customFormat="true" ht="15" hidden="false" customHeight="false" outlineLevel="0" collapsed="false">
      <c r="A311" s="35" t="s">
        <v>707</v>
      </c>
      <c r="B311" s="33" t="n">
        <v>60.5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</row>
    <row r="312" s="32" customFormat="true" ht="15" hidden="false" customHeight="false" outlineLevel="0" collapsed="false">
      <c r="A312" s="35" t="s">
        <v>709</v>
      </c>
      <c r="B312" s="33" t="n">
        <v>51.3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</row>
    <row r="313" s="32" customFormat="true" ht="15" hidden="false" customHeight="false" outlineLevel="0" collapsed="false">
      <c r="A313" s="35" t="s">
        <v>711</v>
      </c>
      <c r="B313" s="33" t="n">
        <v>68.1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</row>
    <row r="314" s="32" customFormat="true" ht="15" hidden="false" customHeight="false" outlineLevel="0" collapsed="false">
      <c r="A314" s="35" t="s">
        <v>713</v>
      </c>
      <c r="B314" s="33" t="n">
        <v>70.5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</row>
    <row r="315" s="32" customFormat="true" ht="15" hidden="false" customHeight="false" outlineLevel="0" collapsed="false">
      <c r="A315" s="35" t="s">
        <v>715</v>
      </c>
      <c r="B315" s="33" t="n">
        <v>74.4</v>
      </c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</row>
    <row r="316" s="32" customFormat="true" ht="15" hidden="false" customHeight="false" outlineLevel="0" collapsed="false">
      <c r="A316" s="35" t="s">
        <v>717</v>
      </c>
      <c r="B316" s="33" t="n">
        <v>57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</row>
    <row r="317" s="34" customFormat="true" ht="15" hidden="false" customHeight="false" outlineLevel="0" collapsed="false">
      <c r="A317" s="35" t="s">
        <v>719</v>
      </c>
      <c r="B317" s="33" t="n">
        <v>53.5</v>
      </c>
    </row>
    <row r="318" s="34" customFormat="true" ht="15" hidden="false" customHeight="false" outlineLevel="0" collapsed="false">
      <c r="A318" s="35" t="s">
        <v>721</v>
      </c>
      <c r="B318" s="33" t="n">
        <v>64.8</v>
      </c>
    </row>
    <row r="319" s="34" customFormat="true" ht="15" hidden="false" customHeight="false" outlineLevel="0" collapsed="false">
      <c r="A319" s="35" t="s">
        <v>723</v>
      </c>
      <c r="B319" s="33" t="n">
        <v>28.8</v>
      </c>
    </row>
    <row r="320" s="34" customFormat="true" ht="15" hidden="false" customHeight="false" outlineLevel="0" collapsed="false">
      <c r="A320" s="35" t="s">
        <v>725</v>
      </c>
      <c r="B320" s="33" t="n">
        <v>42.5</v>
      </c>
    </row>
    <row r="321" s="32" customFormat="true" ht="15" hidden="false" customHeight="false" outlineLevel="0" collapsed="false">
      <c r="A321" s="35" t="s">
        <v>727</v>
      </c>
      <c r="B321" s="33" t="n">
        <v>85.9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</row>
    <row r="322" s="34" customFormat="true" ht="15" hidden="false" customHeight="false" outlineLevel="0" collapsed="false">
      <c r="A322" s="35" t="s">
        <v>729</v>
      </c>
      <c r="B322" s="33" t="n">
        <v>54.1</v>
      </c>
    </row>
    <row r="323" s="34" customFormat="true" ht="15" hidden="false" customHeight="false" outlineLevel="0" collapsed="false">
      <c r="A323" s="35" t="s">
        <v>731</v>
      </c>
      <c r="B323" s="33" t="n">
        <v>78.5</v>
      </c>
    </row>
    <row r="324" s="34" customFormat="true" ht="15" hidden="false" customHeight="false" outlineLevel="0" collapsed="false">
      <c r="A324" s="35" t="s">
        <v>733</v>
      </c>
      <c r="B324" s="33" t="n">
        <v>45.1</v>
      </c>
    </row>
    <row r="325" s="34" customFormat="true" ht="15" hidden="false" customHeight="false" outlineLevel="0" collapsed="false">
      <c r="A325" s="35" t="s">
        <v>735</v>
      </c>
      <c r="B325" s="33" t="n">
        <v>52.1</v>
      </c>
    </row>
    <row r="326" s="34" customFormat="true" ht="15" hidden="false" customHeight="false" outlineLevel="0" collapsed="false">
      <c r="A326" s="35" t="s">
        <v>737</v>
      </c>
      <c r="B326" s="33" t="n">
        <v>71.4</v>
      </c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</row>
    <row r="327" s="34" customFormat="true" ht="15" hidden="false" customHeight="false" outlineLevel="0" collapsed="false">
      <c r="A327" s="35" t="s">
        <v>739</v>
      </c>
      <c r="B327" s="33" t="n">
        <v>61.6</v>
      </c>
      <c r="C327" s="0"/>
      <c r="D327" s="0"/>
      <c r="E327" s="0"/>
      <c r="F327" s="0"/>
      <c r="G327" s="0"/>
      <c r="H327" s="0"/>
      <c r="I327" s="0"/>
      <c r="J327" s="0"/>
      <c r="K327" s="0"/>
      <c r="L327" s="0"/>
      <c r="M327" s="0"/>
      <c r="N327" s="0"/>
      <c r="O327" s="0"/>
    </row>
    <row r="328" customFormat="false" ht="15" hidden="false" customHeight="false" outlineLevel="0" collapsed="false">
      <c r="A328" s="36" t="s">
        <v>741</v>
      </c>
      <c r="B328" s="33" t="n">
        <v>98.3</v>
      </c>
      <c r="P328" s="0"/>
      <c r="Q328" s="0"/>
      <c r="R328" s="0"/>
      <c r="S328" s="0"/>
      <c r="T328" s="0"/>
      <c r="U328" s="0"/>
      <c r="V328" s="0"/>
      <c r="W328" s="0"/>
      <c r="X328" s="0"/>
      <c r="Y328" s="0"/>
      <c r="Z328" s="0"/>
      <c r="AA328" s="0"/>
      <c r="AB328" s="0"/>
      <c r="AC328" s="0"/>
      <c r="AD328" s="0"/>
      <c r="AE328" s="0"/>
      <c r="AF328" s="0"/>
      <c r="AG328" s="0"/>
      <c r="AH328" s="0"/>
      <c r="AI328" s="0"/>
      <c r="AJ328" s="0"/>
      <c r="AK328" s="0"/>
      <c r="AL328" s="0"/>
      <c r="AM328" s="0"/>
      <c r="AN328" s="0"/>
      <c r="AO328" s="0"/>
      <c r="AP328" s="0"/>
      <c r="AQ328" s="0"/>
      <c r="AR328" s="0"/>
      <c r="AS328" s="0"/>
      <c r="AT328" s="0"/>
      <c r="AU328" s="0"/>
      <c r="AV328" s="0"/>
      <c r="AW328" s="0"/>
      <c r="AX328" s="0"/>
      <c r="AY328" s="0"/>
      <c r="AZ328" s="0"/>
      <c r="BA328" s="0"/>
      <c r="BB328" s="0"/>
      <c r="BC328" s="0"/>
      <c r="BD328" s="0"/>
      <c r="BE328" s="0"/>
      <c r="BF328" s="0"/>
      <c r="BG328" s="0"/>
      <c r="BH328" s="0"/>
      <c r="BI328" s="0"/>
      <c r="BJ328" s="0"/>
      <c r="BK328" s="0"/>
      <c r="BL328" s="0"/>
      <c r="BM328" s="0"/>
      <c r="BN328" s="0"/>
      <c r="BO328" s="0"/>
      <c r="BP328" s="0"/>
      <c r="BQ328" s="0"/>
      <c r="BR328" s="0"/>
      <c r="BS328" s="0"/>
      <c r="BT328" s="0"/>
      <c r="BU328" s="0"/>
      <c r="BV328" s="0"/>
      <c r="BW328" s="0"/>
      <c r="BX328" s="0"/>
      <c r="BY328" s="0"/>
      <c r="BZ328" s="0"/>
      <c r="CA328" s="0"/>
      <c r="CB328" s="0"/>
      <c r="CC328" s="0"/>
      <c r="CD328" s="0"/>
      <c r="CE328" s="0"/>
      <c r="CF328" s="0"/>
      <c r="CG328" s="0"/>
      <c r="CH328" s="0"/>
      <c r="CI328" s="0"/>
      <c r="CJ328" s="0"/>
      <c r="CK328" s="0"/>
      <c r="CL328" s="0"/>
      <c r="CM328" s="0"/>
      <c r="CN328" s="0"/>
      <c r="CO328" s="0"/>
      <c r="CP328" s="0"/>
      <c r="CQ328" s="0"/>
      <c r="CR328" s="0"/>
      <c r="CS328" s="0"/>
      <c r="CT328" s="0"/>
      <c r="CU328" s="0"/>
      <c r="CV328" s="0"/>
      <c r="CW328" s="0"/>
      <c r="CX328" s="0"/>
      <c r="CY328" s="0"/>
      <c r="CZ328" s="0"/>
      <c r="DA328" s="0"/>
      <c r="DB328" s="0"/>
      <c r="DC328" s="0"/>
      <c r="DD328" s="0"/>
      <c r="DE328" s="0"/>
      <c r="DF328" s="0"/>
      <c r="DG328" s="0"/>
      <c r="DH328" s="0"/>
      <c r="DI328" s="0"/>
      <c r="DJ328" s="0"/>
      <c r="DK328" s="0"/>
      <c r="DL328" s="0"/>
      <c r="DM328" s="0"/>
      <c r="DN328" s="0"/>
      <c r="DO328" s="0"/>
      <c r="DP328" s="0"/>
      <c r="DQ328" s="0"/>
      <c r="DR328" s="0"/>
      <c r="DS328" s="0"/>
      <c r="DT328" s="0"/>
      <c r="DU328" s="0"/>
      <c r="DV328" s="0"/>
      <c r="DW328" s="0"/>
      <c r="DX328" s="0"/>
      <c r="DY328" s="0"/>
      <c r="DZ328" s="0"/>
      <c r="EA328" s="0"/>
      <c r="EB328" s="0"/>
      <c r="EC328" s="0"/>
      <c r="ED328" s="0"/>
      <c r="EE328" s="0"/>
      <c r="EF328" s="0"/>
      <c r="EG328" s="0"/>
      <c r="EH328" s="0"/>
      <c r="EI328" s="0"/>
      <c r="EJ328" s="0"/>
      <c r="EK328" s="0"/>
      <c r="EL328" s="0"/>
      <c r="EM328" s="0"/>
      <c r="EN328" s="0"/>
      <c r="EO328" s="0"/>
      <c r="EP328" s="0"/>
      <c r="EQ328" s="0"/>
      <c r="ER328" s="0"/>
      <c r="ES328" s="0"/>
      <c r="ET328" s="0"/>
      <c r="EU328" s="0"/>
      <c r="EV328" s="0"/>
      <c r="EW328" s="0"/>
      <c r="EX328" s="0"/>
      <c r="EY328" s="0"/>
      <c r="EZ328" s="0"/>
      <c r="FA328" s="0"/>
      <c r="FB328" s="0"/>
      <c r="FC328" s="0"/>
      <c r="FD328" s="0"/>
      <c r="FE328" s="0"/>
      <c r="FF328" s="0"/>
      <c r="FG328" s="0"/>
      <c r="FH328" s="0"/>
      <c r="FI328" s="0"/>
      <c r="FJ328" s="0"/>
      <c r="FK328" s="0"/>
      <c r="FL328" s="0"/>
      <c r="FM328" s="0"/>
      <c r="FN328" s="0"/>
      <c r="FO328" s="0"/>
      <c r="FP328" s="0"/>
      <c r="FQ328" s="0"/>
      <c r="FR328" s="0"/>
      <c r="FS328" s="0"/>
      <c r="FT328" s="0"/>
      <c r="FU328" s="0"/>
      <c r="FV328" s="0"/>
      <c r="FW328" s="0"/>
      <c r="FX328" s="0"/>
      <c r="FY328" s="0"/>
      <c r="FZ328" s="0"/>
      <c r="GA328" s="0"/>
      <c r="GB328" s="0"/>
      <c r="GC328" s="0"/>
      <c r="GD328" s="0"/>
      <c r="GE328" s="0"/>
      <c r="GF328" s="0"/>
      <c r="GG328" s="0"/>
      <c r="GH328" s="0"/>
      <c r="GI328" s="0"/>
      <c r="GJ328" s="0"/>
      <c r="GK328" s="0"/>
      <c r="GL328" s="0"/>
      <c r="GM328" s="0"/>
      <c r="GN328" s="0"/>
      <c r="GO328" s="0"/>
      <c r="GP328" s="0"/>
      <c r="GQ328" s="0"/>
      <c r="GR328" s="0"/>
      <c r="GS328" s="0"/>
      <c r="GT328" s="0"/>
      <c r="GU328" s="0"/>
      <c r="GV328" s="0"/>
      <c r="GW328" s="0"/>
      <c r="GX328" s="0"/>
      <c r="GY328" s="0"/>
      <c r="GZ328" s="0"/>
      <c r="HA328" s="0"/>
      <c r="HB328" s="0"/>
      <c r="HC328" s="0"/>
      <c r="HD328" s="0"/>
      <c r="HE328" s="0"/>
      <c r="HF328" s="0"/>
      <c r="HG328" s="0"/>
      <c r="HH328" s="0"/>
      <c r="HI328" s="0"/>
      <c r="HJ328" s="0"/>
      <c r="HK328" s="0"/>
      <c r="HL328" s="0"/>
      <c r="HM328" s="0"/>
      <c r="HN328" s="0"/>
      <c r="HO328" s="0"/>
      <c r="HP328" s="0"/>
      <c r="HQ328" s="0"/>
      <c r="HR328" s="0"/>
      <c r="HS328" s="0"/>
      <c r="HT328" s="0"/>
      <c r="HU328" s="0"/>
      <c r="HV328" s="0"/>
      <c r="HW328" s="0"/>
      <c r="HX328" s="0"/>
      <c r="HY328" s="0"/>
      <c r="HZ328" s="0"/>
      <c r="IA328" s="0"/>
      <c r="IB328" s="0"/>
      <c r="IC328" s="0"/>
      <c r="ID328" s="0"/>
      <c r="IE328" s="0"/>
      <c r="IF328" s="0"/>
      <c r="IG328" s="0"/>
      <c r="IH328" s="0"/>
      <c r="II328" s="0"/>
      <c r="IJ328" s="0"/>
      <c r="IK328" s="0"/>
      <c r="IL328" s="0"/>
      <c r="IM328" s="0"/>
      <c r="IN328" s="0"/>
      <c r="IO328" s="0"/>
      <c r="IP328" s="0"/>
      <c r="IQ328" s="0"/>
      <c r="IR328" s="0"/>
      <c r="IS328" s="0"/>
      <c r="IT328" s="0"/>
      <c r="IU328" s="0"/>
      <c r="IV328" s="0"/>
      <c r="IW328" s="0"/>
      <c r="IX328" s="0"/>
      <c r="IY328" s="0"/>
      <c r="IZ328" s="0"/>
      <c r="JA328" s="0"/>
      <c r="JB328" s="0"/>
      <c r="JC328" s="0"/>
      <c r="JD328" s="0"/>
      <c r="JE328" s="0"/>
      <c r="JF328" s="0"/>
      <c r="JG328" s="0"/>
      <c r="JH328" s="0"/>
      <c r="JI328" s="0"/>
      <c r="JJ328" s="0"/>
      <c r="JK328" s="0"/>
      <c r="JL328" s="0"/>
      <c r="JM328" s="0"/>
      <c r="JN328" s="0"/>
      <c r="JO328" s="0"/>
      <c r="JP328" s="0"/>
      <c r="JQ328" s="0"/>
      <c r="JR328" s="0"/>
      <c r="JS328" s="0"/>
      <c r="JT328" s="0"/>
      <c r="JU328" s="0"/>
      <c r="JV328" s="0"/>
      <c r="JW328" s="0"/>
      <c r="JX328" s="0"/>
      <c r="JY328" s="0"/>
      <c r="JZ328" s="0"/>
      <c r="KA328" s="0"/>
      <c r="KB328" s="0"/>
      <c r="KC328" s="0"/>
      <c r="KD328" s="0"/>
      <c r="KE328" s="0"/>
      <c r="KF328" s="0"/>
      <c r="KG328" s="0"/>
      <c r="KH328" s="0"/>
      <c r="KI328" s="0"/>
      <c r="KJ328" s="0"/>
      <c r="KK328" s="0"/>
      <c r="KL328" s="0"/>
      <c r="KM328" s="0"/>
      <c r="KN328" s="0"/>
      <c r="KO328" s="0"/>
      <c r="KP328" s="0"/>
      <c r="KQ328" s="0"/>
      <c r="KR328" s="0"/>
      <c r="KS328" s="0"/>
      <c r="KT328" s="0"/>
      <c r="KU328" s="0"/>
      <c r="KV328" s="0"/>
      <c r="KW328" s="0"/>
      <c r="KX328" s="0"/>
      <c r="KY328" s="0"/>
      <c r="KZ328" s="0"/>
      <c r="LA328" s="0"/>
      <c r="LB328" s="0"/>
      <c r="LC328" s="0"/>
      <c r="LD328" s="0"/>
      <c r="LE328" s="0"/>
      <c r="LF328" s="0"/>
      <c r="LG328" s="0"/>
      <c r="LH328" s="0"/>
      <c r="LI328" s="0"/>
      <c r="LJ328" s="0"/>
      <c r="LK328" s="0"/>
      <c r="LL328" s="0"/>
      <c r="LM328" s="0"/>
      <c r="LN328" s="0"/>
      <c r="LO328" s="0"/>
      <c r="LP328" s="0"/>
      <c r="LQ328" s="0"/>
      <c r="LR328" s="0"/>
      <c r="LS328" s="0"/>
      <c r="LT328" s="0"/>
      <c r="LU328" s="0"/>
      <c r="LV328" s="0"/>
      <c r="LW328" s="0"/>
      <c r="LX328" s="0"/>
      <c r="LY328" s="0"/>
      <c r="LZ328" s="0"/>
      <c r="MA328" s="0"/>
      <c r="MB328" s="0"/>
      <c r="MC328" s="0"/>
      <c r="MD328" s="0"/>
      <c r="ME328" s="0"/>
      <c r="MF328" s="0"/>
      <c r="MG328" s="0"/>
      <c r="MH328" s="0"/>
      <c r="MI328" s="0"/>
      <c r="MJ328" s="0"/>
      <c r="MK328" s="0"/>
      <c r="ML328" s="0"/>
      <c r="MM328" s="0"/>
      <c r="MN328" s="0"/>
      <c r="MO328" s="0"/>
      <c r="MP328" s="0"/>
      <c r="MQ328" s="0"/>
      <c r="MR328" s="0"/>
      <c r="MS328" s="0"/>
      <c r="MT328" s="0"/>
      <c r="MU328" s="0"/>
      <c r="MV328" s="0"/>
      <c r="MW328" s="0"/>
      <c r="MX328" s="0"/>
      <c r="MY328" s="0"/>
      <c r="MZ328" s="0"/>
      <c r="NA328" s="0"/>
      <c r="NB328" s="0"/>
      <c r="NC328" s="0"/>
      <c r="ND328" s="0"/>
      <c r="NE328" s="0"/>
      <c r="NF328" s="0"/>
      <c r="NG328" s="0"/>
      <c r="NH328" s="0"/>
      <c r="NI328" s="0"/>
      <c r="NJ328" s="0"/>
      <c r="NK328" s="0"/>
      <c r="NL328" s="0"/>
      <c r="NM328" s="0"/>
      <c r="NN328" s="0"/>
      <c r="NO328" s="0"/>
      <c r="NP328" s="0"/>
      <c r="NQ328" s="0"/>
      <c r="NR328" s="0"/>
      <c r="NS328" s="0"/>
      <c r="NT328" s="0"/>
      <c r="NU328" s="0"/>
      <c r="NV328" s="0"/>
      <c r="NW328" s="0"/>
      <c r="NX328" s="0"/>
      <c r="NY328" s="0"/>
      <c r="NZ328" s="0"/>
      <c r="OA328" s="0"/>
      <c r="OB328" s="0"/>
      <c r="OC328" s="0"/>
      <c r="OD328" s="0"/>
      <c r="OE328" s="0"/>
      <c r="OF328" s="0"/>
      <c r="OG328" s="0"/>
      <c r="OH328" s="0"/>
      <c r="OI328" s="0"/>
      <c r="OJ328" s="0"/>
      <c r="OK328" s="0"/>
      <c r="OL328" s="0"/>
      <c r="OM328" s="0"/>
      <c r="ON328" s="0"/>
      <c r="OO328" s="0"/>
      <c r="OP328" s="0"/>
      <c r="OQ328" s="0"/>
      <c r="OR328" s="0"/>
      <c r="OS328" s="0"/>
      <c r="OT328" s="0"/>
      <c r="OU328" s="0"/>
      <c r="OV328" s="0"/>
      <c r="OW328" s="0"/>
      <c r="OX328" s="0"/>
      <c r="OY328" s="0"/>
      <c r="OZ328" s="0"/>
      <c r="PA328" s="0"/>
      <c r="PB328" s="0"/>
      <c r="PC328" s="0"/>
      <c r="PD328" s="0"/>
      <c r="PE328" s="0"/>
      <c r="PF328" s="0"/>
      <c r="PG328" s="0"/>
      <c r="PH328" s="0"/>
      <c r="PI328" s="0"/>
      <c r="PJ328" s="0"/>
      <c r="PK328" s="0"/>
      <c r="PL328" s="0"/>
      <c r="PM328" s="0"/>
      <c r="PN328" s="0"/>
      <c r="PO328" s="0"/>
      <c r="PP328" s="0"/>
      <c r="PQ328" s="0"/>
      <c r="PR328" s="0"/>
      <c r="PS328" s="0"/>
      <c r="PT328" s="0"/>
      <c r="PU328" s="0"/>
      <c r="PV328" s="0"/>
      <c r="PW328" s="0"/>
      <c r="PX328" s="0"/>
      <c r="PY328" s="0"/>
      <c r="PZ328" s="0"/>
      <c r="QA328" s="0"/>
      <c r="QB328" s="0"/>
      <c r="QC328" s="0"/>
      <c r="QD328" s="0"/>
      <c r="QE328" s="0"/>
      <c r="QF328" s="0"/>
      <c r="QG328" s="0"/>
      <c r="QH328" s="0"/>
      <c r="QI328" s="0"/>
      <c r="QJ328" s="0"/>
      <c r="QK328" s="0"/>
      <c r="QL328" s="0"/>
      <c r="QM328" s="0"/>
      <c r="QN328" s="0"/>
      <c r="QO328" s="0"/>
      <c r="QP328" s="0"/>
      <c r="QQ328" s="0"/>
      <c r="QR328" s="0"/>
      <c r="QS328" s="0"/>
      <c r="QT328" s="0"/>
      <c r="QU328" s="0"/>
      <c r="QV328" s="0"/>
      <c r="QW328" s="0"/>
      <c r="QX328" s="0"/>
      <c r="QY328" s="0"/>
      <c r="QZ328" s="0"/>
      <c r="RA328" s="0"/>
      <c r="RB328" s="0"/>
      <c r="RC328" s="0"/>
      <c r="RD328" s="0"/>
      <c r="RE328" s="0"/>
      <c r="RF328" s="0"/>
      <c r="RG328" s="0"/>
      <c r="RH328" s="0"/>
      <c r="RI328" s="0"/>
      <c r="RJ328" s="0"/>
      <c r="RK328" s="0"/>
      <c r="RL328" s="0"/>
      <c r="RM328" s="0"/>
      <c r="RN328" s="0"/>
      <c r="RO328" s="0"/>
      <c r="RP328" s="0"/>
      <c r="RQ328" s="0"/>
      <c r="RR328" s="0"/>
      <c r="RS328" s="0"/>
      <c r="RT328" s="0"/>
      <c r="RU328" s="0"/>
      <c r="RV328" s="0"/>
      <c r="RW328" s="0"/>
      <c r="RX328" s="0"/>
      <c r="RY328" s="0"/>
      <c r="RZ328" s="0"/>
      <c r="SA328" s="0"/>
      <c r="SB328" s="0"/>
      <c r="SC328" s="0"/>
      <c r="SD328" s="0"/>
      <c r="SE328" s="0"/>
      <c r="SF328" s="0"/>
      <c r="SG328" s="0"/>
      <c r="SH328" s="0"/>
      <c r="SI328" s="0"/>
      <c r="SJ328" s="0"/>
      <c r="SK328" s="0"/>
      <c r="SL328" s="0"/>
      <c r="SM328" s="0"/>
      <c r="SN328" s="0"/>
      <c r="SO328" s="0"/>
      <c r="SP328" s="0"/>
      <c r="SQ328" s="0"/>
      <c r="SR328" s="0"/>
      <c r="SS328" s="0"/>
      <c r="ST328" s="0"/>
      <c r="SU328" s="0"/>
      <c r="SV328" s="0"/>
      <c r="SW328" s="0"/>
      <c r="SX328" s="0"/>
      <c r="SY328" s="0"/>
      <c r="SZ328" s="0"/>
      <c r="TA328" s="0"/>
      <c r="TB328" s="0"/>
      <c r="TC328" s="0"/>
      <c r="TD328" s="0"/>
      <c r="TE328" s="0"/>
      <c r="TF328" s="0"/>
      <c r="TG328" s="0"/>
      <c r="TH328" s="0"/>
      <c r="TI328" s="0"/>
      <c r="TJ328" s="0"/>
      <c r="TK328" s="0"/>
      <c r="TL328" s="0"/>
      <c r="TM328" s="0"/>
      <c r="TN328" s="0"/>
      <c r="TO328" s="0"/>
      <c r="TP328" s="0"/>
      <c r="TQ328" s="0"/>
      <c r="TR328" s="0"/>
      <c r="TS328" s="0"/>
      <c r="TT328" s="0"/>
      <c r="TU328" s="0"/>
      <c r="TV328" s="0"/>
      <c r="TW328" s="0"/>
      <c r="TX328" s="0"/>
      <c r="TY328" s="0"/>
      <c r="TZ328" s="0"/>
      <c r="UA328" s="0"/>
      <c r="UB328" s="0"/>
      <c r="UC328" s="0"/>
      <c r="UD328" s="0"/>
      <c r="UE328" s="0"/>
      <c r="UF328" s="0"/>
      <c r="UG328" s="0"/>
      <c r="UH328" s="0"/>
      <c r="UI328" s="0"/>
      <c r="UJ328" s="0"/>
      <c r="UK328" s="0"/>
      <c r="UL328" s="0"/>
      <c r="UM328" s="0"/>
      <c r="UN328" s="0"/>
      <c r="UO328" s="0"/>
      <c r="UP328" s="0"/>
      <c r="UQ328" s="0"/>
      <c r="UR328" s="0"/>
      <c r="US328" s="0"/>
      <c r="UT328" s="0"/>
      <c r="UU328" s="0"/>
      <c r="UV328" s="0"/>
      <c r="UW328" s="0"/>
      <c r="UX328" s="0"/>
      <c r="UY328" s="0"/>
      <c r="UZ328" s="0"/>
      <c r="VA328" s="0"/>
      <c r="VB328" s="0"/>
      <c r="VC328" s="0"/>
      <c r="VD328" s="0"/>
      <c r="VE328" s="0"/>
      <c r="VF328" s="0"/>
      <c r="VG328" s="0"/>
      <c r="VH328" s="0"/>
      <c r="VI328" s="0"/>
      <c r="VJ328" s="0"/>
      <c r="VK328" s="0"/>
      <c r="VL328" s="0"/>
      <c r="VM328" s="0"/>
      <c r="VN328" s="0"/>
      <c r="VO328" s="0"/>
      <c r="VP328" s="0"/>
      <c r="VQ328" s="0"/>
      <c r="VR328" s="0"/>
      <c r="VS328" s="0"/>
      <c r="VT328" s="0"/>
      <c r="VU328" s="0"/>
      <c r="VV328" s="0"/>
      <c r="VW328" s="0"/>
      <c r="VX328" s="0"/>
      <c r="VY328" s="0"/>
      <c r="VZ328" s="0"/>
      <c r="WA328" s="0"/>
      <c r="WB328" s="0"/>
      <c r="WC328" s="0"/>
      <c r="WD328" s="0"/>
      <c r="WE328" s="0"/>
      <c r="WF328" s="0"/>
      <c r="WG328" s="0"/>
      <c r="WH328" s="0"/>
      <c r="WI328" s="0"/>
      <c r="WJ328" s="0"/>
      <c r="WK328" s="0"/>
      <c r="WL328" s="0"/>
      <c r="WM328" s="0"/>
      <c r="WN328" s="0"/>
      <c r="WO328" s="0"/>
      <c r="WP328" s="0"/>
      <c r="WQ328" s="0"/>
      <c r="WR328" s="0"/>
      <c r="WS328" s="0"/>
      <c r="WT328" s="0"/>
      <c r="WU328" s="0"/>
      <c r="WV328" s="0"/>
      <c r="WW328" s="0"/>
      <c r="WX328" s="0"/>
      <c r="WY328" s="0"/>
      <c r="WZ328" s="0"/>
      <c r="XA328" s="0"/>
      <c r="XB328" s="0"/>
      <c r="XC328" s="0"/>
      <c r="XD328" s="0"/>
      <c r="XE328" s="0"/>
      <c r="XF328" s="0"/>
      <c r="XG328" s="0"/>
      <c r="XH328" s="0"/>
      <c r="XI328" s="0"/>
      <c r="XJ328" s="0"/>
      <c r="XK328" s="0"/>
      <c r="XL328" s="0"/>
      <c r="XM328" s="0"/>
      <c r="XN328" s="0"/>
      <c r="XO328" s="0"/>
      <c r="XP328" s="0"/>
      <c r="XQ328" s="0"/>
      <c r="XR328" s="0"/>
      <c r="XS328" s="0"/>
      <c r="XT328" s="0"/>
      <c r="XU328" s="0"/>
      <c r="XV328" s="0"/>
      <c r="XW328" s="0"/>
      <c r="XX328" s="0"/>
      <c r="XY328" s="0"/>
      <c r="XZ328" s="0"/>
      <c r="YA328" s="0"/>
      <c r="YB328" s="0"/>
      <c r="YC328" s="0"/>
      <c r="YD328" s="0"/>
      <c r="YE328" s="0"/>
      <c r="YF328" s="0"/>
      <c r="YG328" s="0"/>
      <c r="YH328" s="0"/>
      <c r="YI328" s="0"/>
      <c r="YJ328" s="0"/>
      <c r="YK328" s="0"/>
      <c r="YL328" s="0"/>
      <c r="YM328" s="0"/>
      <c r="YN328" s="0"/>
      <c r="YO328" s="0"/>
      <c r="YP328" s="0"/>
      <c r="YQ328" s="0"/>
      <c r="YR328" s="0"/>
      <c r="YS328" s="0"/>
      <c r="YT328" s="0"/>
      <c r="YU328" s="0"/>
      <c r="YV328" s="0"/>
      <c r="YW328" s="0"/>
      <c r="YX328" s="0"/>
      <c r="YY328" s="0"/>
      <c r="YZ328" s="0"/>
      <c r="ZA328" s="0"/>
      <c r="ZB328" s="0"/>
      <c r="ZC328" s="0"/>
      <c r="ZD328" s="0"/>
      <c r="ZE328" s="0"/>
      <c r="ZF328" s="0"/>
      <c r="ZG328" s="0"/>
      <c r="ZH328" s="0"/>
      <c r="ZI328" s="0"/>
      <c r="ZJ328" s="0"/>
      <c r="ZK328" s="0"/>
      <c r="ZL328" s="0"/>
      <c r="ZM328" s="0"/>
      <c r="ZN328" s="0"/>
      <c r="ZO328" s="0"/>
      <c r="ZP328" s="0"/>
      <c r="ZQ328" s="0"/>
      <c r="ZR328" s="0"/>
      <c r="ZS328" s="0"/>
      <c r="ZT328" s="0"/>
      <c r="ZU328" s="0"/>
      <c r="ZV328" s="0"/>
      <c r="ZW328" s="0"/>
      <c r="ZX328" s="0"/>
      <c r="ZY328" s="0"/>
      <c r="ZZ328" s="0"/>
      <c r="AAA328" s="0"/>
      <c r="AAB328" s="0"/>
      <c r="AAC328" s="0"/>
      <c r="AAD328" s="0"/>
      <c r="AAE328" s="0"/>
      <c r="AAF328" s="0"/>
      <c r="AAG328" s="0"/>
      <c r="AAH328" s="0"/>
      <c r="AAI328" s="0"/>
      <c r="AAJ328" s="0"/>
      <c r="AAK328" s="0"/>
      <c r="AAL328" s="0"/>
      <c r="AAM328" s="0"/>
      <c r="AAN328" s="0"/>
      <c r="AAO328" s="0"/>
      <c r="AAP328" s="0"/>
      <c r="AAQ328" s="0"/>
      <c r="AAR328" s="0"/>
      <c r="AAS328" s="0"/>
      <c r="AAT328" s="0"/>
      <c r="AAU328" s="0"/>
      <c r="AAV328" s="0"/>
      <c r="AAW328" s="0"/>
      <c r="AAX328" s="0"/>
      <c r="AAY328" s="0"/>
      <c r="AAZ328" s="0"/>
      <c r="ABA328" s="0"/>
      <c r="ABB328" s="0"/>
      <c r="ABC328" s="0"/>
      <c r="ABD328" s="0"/>
      <c r="ABE328" s="0"/>
      <c r="ABF328" s="0"/>
      <c r="ABG328" s="0"/>
      <c r="ABH328" s="0"/>
      <c r="ABI328" s="0"/>
      <c r="ABJ328" s="0"/>
      <c r="ABK328" s="0"/>
      <c r="ABL328" s="0"/>
      <c r="ABM328" s="0"/>
      <c r="ABN328" s="0"/>
      <c r="ABO328" s="0"/>
      <c r="ABP328" s="0"/>
      <c r="ABQ328" s="0"/>
      <c r="ABR328" s="0"/>
      <c r="ABS328" s="0"/>
      <c r="ABT328" s="0"/>
      <c r="ABU328" s="0"/>
      <c r="ABV328" s="0"/>
      <c r="ABW328" s="0"/>
      <c r="ABX328" s="0"/>
      <c r="ABY328" s="0"/>
      <c r="ABZ328" s="0"/>
      <c r="ACA328" s="0"/>
      <c r="ACB328" s="0"/>
      <c r="ACC328" s="0"/>
      <c r="ACD328" s="0"/>
      <c r="ACE328" s="0"/>
      <c r="ACF328" s="0"/>
      <c r="ACG328" s="0"/>
      <c r="ACH328" s="0"/>
      <c r="ACI328" s="0"/>
      <c r="ACJ328" s="0"/>
      <c r="ACK328" s="0"/>
      <c r="ACL328" s="0"/>
      <c r="ACM328" s="0"/>
      <c r="ACN328" s="0"/>
      <c r="ACO328" s="0"/>
      <c r="ACP328" s="0"/>
      <c r="ACQ328" s="0"/>
      <c r="ACR328" s="0"/>
      <c r="ACS328" s="0"/>
      <c r="ACT328" s="0"/>
      <c r="ACU328" s="0"/>
      <c r="ACV328" s="0"/>
      <c r="ACW328" s="0"/>
      <c r="ACX328" s="0"/>
      <c r="ACY328" s="0"/>
      <c r="ACZ328" s="0"/>
      <c r="ADA328" s="0"/>
      <c r="ADB328" s="0"/>
      <c r="ADC328" s="0"/>
      <c r="ADD328" s="0"/>
      <c r="ADE328" s="0"/>
      <c r="ADF328" s="0"/>
      <c r="ADG328" s="0"/>
      <c r="ADH328" s="0"/>
      <c r="ADI328" s="0"/>
      <c r="ADJ328" s="0"/>
      <c r="ADK328" s="0"/>
      <c r="ADL328" s="0"/>
      <c r="ADM328" s="0"/>
      <c r="ADN328" s="0"/>
      <c r="ADO328" s="0"/>
      <c r="ADP328" s="0"/>
      <c r="ADQ328" s="0"/>
      <c r="ADR328" s="0"/>
      <c r="ADS328" s="0"/>
      <c r="ADT328" s="0"/>
      <c r="ADU328" s="0"/>
      <c r="ADV328" s="0"/>
      <c r="ADW328" s="0"/>
      <c r="ADX328" s="0"/>
      <c r="ADY328" s="0"/>
      <c r="ADZ328" s="0"/>
      <c r="AEA328" s="0"/>
      <c r="AEB328" s="0"/>
      <c r="AEC328" s="0"/>
      <c r="AED328" s="0"/>
      <c r="AEE328" s="0"/>
      <c r="AEF328" s="0"/>
      <c r="AEG328" s="0"/>
      <c r="AEH328" s="0"/>
      <c r="AEI328" s="0"/>
      <c r="AEJ328" s="0"/>
      <c r="AEK328" s="0"/>
      <c r="AEL328" s="0"/>
      <c r="AEM328" s="0"/>
      <c r="AEN328" s="0"/>
      <c r="AEO328" s="0"/>
      <c r="AEP328" s="0"/>
      <c r="AEQ328" s="0"/>
      <c r="AER328" s="0"/>
      <c r="AES328" s="0"/>
      <c r="AET328" s="0"/>
      <c r="AEU328" s="0"/>
      <c r="AEV328" s="0"/>
      <c r="AEW328" s="0"/>
      <c r="AEX328" s="0"/>
      <c r="AEY328" s="0"/>
      <c r="AEZ328" s="0"/>
      <c r="AFA328" s="0"/>
      <c r="AFB328" s="0"/>
      <c r="AFC328" s="0"/>
      <c r="AFD328" s="0"/>
      <c r="AFE328" s="0"/>
      <c r="AFF328" s="0"/>
      <c r="AFG328" s="0"/>
      <c r="AFH328" s="0"/>
      <c r="AFI328" s="0"/>
      <c r="AFJ328" s="0"/>
      <c r="AFK328" s="0"/>
      <c r="AFL328" s="0"/>
      <c r="AFM328" s="0"/>
      <c r="AFN328" s="0"/>
      <c r="AFO328" s="0"/>
      <c r="AFP328" s="0"/>
      <c r="AFQ328" s="0"/>
      <c r="AFR328" s="0"/>
      <c r="AFS328" s="0"/>
      <c r="AFT328" s="0"/>
      <c r="AFU328" s="0"/>
      <c r="AFV328" s="0"/>
      <c r="AFW328" s="0"/>
      <c r="AFX328" s="0"/>
      <c r="AFY328" s="0"/>
      <c r="AFZ328" s="0"/>
      <c r="AGA328" s="0"/>
      <c r="AGB328" s="0"/>
      <c r="AGC328" s="0"/>
      <c r="AGD328" s="0"/>
      <c r="AGE328" s="0"/>
      <c r="AGF328" s="0"/>
      <c r="AGG328" s="0"/>
      <c r="AGH328" s="0"/>
      <c r="AGI328" s="0"/>
      <c r="AGJ328" s="0"/>
      <c r="AGK328" s="0"/>
      <c r="AGL328" s="0"/>
      <c r="AGM328" s="0"/>
      <c r="AGN328" s="0"/>
      <c r="AGO328" s="0"/>
      <c r="AGP328" s="0"/>
      <c r="AGQ328" s="0"/>
      <c r="AGR328" s="0"/>
      <c r="AGS328" s="0"/>
      <c r="AGT328" s="0"/>
      <c r="AGU328" s="0"/>
      <c r="AGV328" s="0"/>
      <c r="AGW328" s="0"/>
      <c r="AGX328" s="0"/>
      <c r="AGY328" s="0"/>
      <c r="AGZ328" s="0"/>
      <c r="AHA328" s="0"/>
      <c r="AHB328" s="0"/>
      <c r="AHC328" s="0"/>
      <c r="AHD328" s="0"/>
      <c r="AHE328" s="0"/>
      <c r="AHF328" s="0"/>
      <c r="AHG328" s="0"/>
      <c r="AHH328" s="0"/>
      <c r="AHI328" s="0"/>
      <c r="AHJ328" s="0"/>
      <c r="AHK328" s="0"/>
      <c r="AHL328" s="0"/>
      <c r="AHM328" s="0"/>
      <c r="AHN328" s="0"/>
      <c r="AHO328" s="0"/>
      <c r="AHP328" s="0"/>
      <c r="AHQ328" s="0"/>
      <c r="AHR328" s="0"/>
      <c r="AHS328" s="0"/>
      <c r="AHT328" s="0"/>
      <c r="AHU328" s="0"/>
      <c r="AHV328" s="0"/>
      <c r="AHW328" s="0"/>
      <c r="AHX328" s="0"/>
      <c r="AHY328" s="0"/>
      <c r="AHZ328" s="0"/>
      <c r="AIA328" s="0"/>
      <c r="AIB328" s="0"/>
      <c r="AIC328" s="0"/>
      <c r="AID328" s="0"/>
      <c r="AIE328" s="0"/>
      <c r="AIF328" s="0"/>
      <c r="AIG328" s="0"/>
      <c r="AIH328" s="0"/>
      <c r="AII328" s="0"/>
      <c r="AIJ328" s="0"/>
      <c r="AIK328" s="0"/>
      <c r="AIL328" s="0"/>
      <c r="AIM328" s="0"/>
      <c r="AIN328" s="0"/>
      <c r="AIO328" s="0"/>
      <c r="AIP328" s="0"/>
      <c r="AIQ328" s="0"/>
      <c r="AIR328" s="0"/>
      <c r="AIS328" s="0"/>
      <c r="AIT328" s="0"/>
      <c r="AIU328" s="0"/>
      <c r="AIV328" s="0"/>
      <c r="AIW328" s="0"/>
      <c r="AIX328" s="0"/>
      <c r="AIY328" s="0"/>
      <c r="AIZ328" s="0"/>
      <c r="AJA328" s="0"/>
      <c r="AJB328" s="0"/>
      <c r="AJC328" s="0"/>
      <c r="AJD328" s="0"/>
      <c r="AJE328" s="0"/>
      <c r="AJF328" s="0"/>
      <c r="AJG328" s="0"/>
      <c r="AJH328" s="0"/>
      <c r="AJI328" s="0"/>
      <c r="AJJ328" s="0"/>
      <c r="AJK328" s="0"/>
      <c r="AJL328" s="0"/>
      <c r="AJM328" s="0"/>
      <c r="AJN328" s="0"/>
      <c r="AJO328" s="0"/>
      <c r="AJP328" s="0"/>
      <c r="AJQ328" s="0"/>
      <c r="AJR328" s="0"/>
      <c r="AJS328" s="0"/>
      <c r="AJT328" s="0"/>
      <c r="AJU328" s="0"/>
      <c r="AJV328" s="0"/>
      <c r="AJW328" s="0"/>
      <c r="AJX328" s="0"/>
      <c r="AJY328" s="0"/>
      <c r="AJZ328" s="0"/>
      <c r="AKA328" s="0"/>
      <c r="AKB328" s="0"/>
      <c r="AKC328" s="0"/>
      <c r="AKD328" s="0"/>
      <c r="AKE328" s="0"/>
      <c r="AKF328" s="0"/>
      <c r="AKG328" s="0"/>
      <c r="AKH328" s="0"/>
      <c r="AKI328" s="0"/>
      <c r="AKJ328" s="0"/>
      <c r="AKK328" s="0"/>
      <c r="AKL328" s="0"/>
      <c r="AKM328" s="0"/>
      <c r="AKN328" s="0"/>
      <c r="AKO328" s="0"/>
      <c r="AKP328" s="0"/>
      <c r="AKQ328" s="0"/>
      <c r="AKR328" s="0"/>
      <c r="AKS328" s="0"/>
      <c r="AKT328" s="0"/>
      <c r="AKU328" s="0"/>
      <c r="AKV328" s="0"/>
      <c r="AKW328" s="0"/>
      <c r="AKX328" s="0"/>
      <c r="AKY328" s="0"/>
      <c r="AKZ328" s="0"/>
      <c r="ALA328" s="0"/>
      <c r="ALB328" s="0"/>
      <c r="ALC328" s="0"/>
      <c r="ALD328" s="0"/>
      <c r="ALE328" s="0"/>
      <c r="ALF328" s="0"/>
      <c r="ALG328" s="0"/>
      <c r="ALH328" s="0"/>
      <c r="ALI328" s="0"/>
      <c r="ALJ328" s="0"/>
      <c r="ALK328" s="0"/>
      <c r="ALL328" s="0"/>
      <c r="ALM328" s="0"/>
      <c r="ALN328" s="0"/>
      <c r="ALO328" s="0"/>
      <c r="ALP328" s="0"/>
      <c r="ALQ328" s="0"/>
      <c r="ALR328" s="0"/>
      <c r="ALS328" s="0"/>
      <c r="ALT328" s="0"/>
      <c r="ALU328" s="0"/>
      <c r="ALV328" s="0"/>
      <c r="ALW328" s="0"/>
      <c r="ALX328" s="0"/>
      <c r="ALY328" s="0"/>
      <c r="ALZ328" s="0"/>
      <c r="AMA328" s="0"/>
      <c r="AMB328" s="0"/>
      <c r="AMC328" s="0"/>
      <c r="AMD328" s="0"/>
      <c r="AME328" s="0"/>
      <c r="AMF328" s="0"/>
      <c r="AMG328" s="0"/>
      <c r="AMH328" s="0"/>
      <c r="AMI328" s="0"/>
      <c r="AMJ328" s="0"/>
    </row>
    <row r="329" customFormat="false" ht="15" hidden="false" customHeight="false" outlineLevel="0" collapsed="false">
      <c r="A329" s="36" t="s">
        <v>745</v>
      </c>
      <c r="B329" s="33" t="n">
        <v>98.8</v>
      </c>
      <c r="P329" s="0"/>
      <c r="Q329" s="0"/>
      <c r="R329" s="0"/>
      <c r="S329" s="0"/>
      <c r="T329" s="0"/>
      <c r="U329" s="0"/>
      <c r="V329" s="0"/>
      <c r="W329" s="0"/>
      <c r="X329" s="0"/>
      <c r="Y329" s="0"/>
      <c r="Z329" s="0"/>
      <c r="AA329" s="0"/>
      <c r="AB329" s="0"/>
      <c r="AC329" s="0"/>
      <c r="AD329" s="0"/>
      <c r="AE329" s="0"/>
      <c r="AF329" s="0"/>
      <c r="AG329" s="0"/>
      <c r="AH329" s="0"/>
      <c r="AI329" s="0"/>
      <c r="AJ329" s="0"/>
      <c r="AK329" s="0"/>
      <c r="AL329" s="0"/>
      <c r="AM329" s="0"/>
      <c r="AN329" s="0"/>
      <c r="AO329" s="0"/>
      <c r="AP329" s="0"/>
      <c r="AQ329" s="0"/>
      <c r="AR329" s="0"/>
      <c r="AS329" s="0"/>
      <c r="AT329" s="0"/>
      <c r="AU329" s="0"/>
      <c r="AV329" s="0"/>
      <c r="AW329" s="0"/>
      <c r="AX329" s="0"/>
      <c r="AY329" s="0"/>
      <c r="AZ329" s="0"/>
      <c r="BA329" s="0"/>
      <c r="BB329" s="0"/>
      <c r="BC329" s="0"/>
      <c r="BD329" s="0"/>
      <c r="BE329" s="0"/>
      <c r="BF329" s="0"/>
      <c r="BG329" s="0"/>
      <c r="BH329" s="0"/>
      <c r="BI329" s="0"/>
      <c r="BJ329" s="0"/>
      <c r="BK329" s="0"/>
      <c r="BL329" s="0"/>
      <c r="BM329" s="0"/>
      <c r="BN329" s="0"/>
      <c r="BO329" s="0"/>
      <c r="BP329" s="0"/>
      <c r="BQ329" s="0"/>
      <c r="BR329" s="0"/>
      <c r="BS329" s="0"/>
      <c r="BT329" s="0"/>
      <c r="BU329" s="0"/>
      <c r="BV329" s="0"/>
      <c r="BW329" s="0"/>
      <c r="BX329" s="0"/>
      <c r="BY329" s="0"/>
      <c r="BZ329" s="0"/>
      <c r="CA329" s="0"/>
      <c r="CB329" s="0"/>
      <c r="CC329" s="0"/>
      <c r="CD329" s="0"/>
      <c r="CE329" s="0"/>
      <c r="CF329" s="0"/>
      <c r="CG329" s="0"/>
      <c r="CH329" s="0"/>
      <c r="CI329" s="0"/>
      <c r="CJ329" s="0"/>
      <c r="CK329" s="0"/>
      <c r="CL329" s="0"/>
      <c r="CM329" s="0"/>
      <c r="CN329" s="0"/>
      <c r="CO329" s="0"/>
      <c r="CP329" s="0"/>
      <c r="CQ329" s="0"/>
      <c r="CR329" s="0"/>
      <c r="CS329" s="0"/>
      <c r="CT329" s="0"/>
      <c r="CU329" s="0"/>
      <c r="CV329" s="0"/>
      <c r="CW329" s="0"/>
      <c r="CX329" s="0"/>
      <c r="CY329" s="0"/>
      <c r="CZ329" s="0"/>
      <c r="DA329" s="0"/>
      <c r="DB329" s="0"/>
      <c r="DC329" s="0"/>
      <c r="DD329" s="0"/>
      <c r="DE329" s="0"/>
      <c r="DF329" s="0"/>
      <c r="DG329" s="0"/>
      <c r="DH329" s="0"/>
      <c r="DI329" s="0"/>
      <c r="DJ329" s="0"/>
      <c r="DK329" s="0"/>
      <c r="DL329" s="0"/>
      <c r="DM329" s="0"/>
      <c r="DN329" s="0"/>
      <c r="DO329" s="0"/>
      <c r="DP329" s="0"/>
      <c r="DQ329" s="0"/>
      <c r="DR329" s="0"/>
      <c r="DS329" s="0"/>
      <c r="DT329" s="0"/>
      <c r="DU329" s="0"/>
      <c r="DV329" s="0"/>
      <c r="DW329" s="0"/>
      <c r="DX329" s="0"/>
      <c r="DY329" s="0"/>
      <c r="DZ329" s="0"/>
      <c r="EA329" s="0"/>
      <c r="EB329" s="0"/>
      <c r="EC329" s="0"/>
      <c r="ED329" s="0"/>
      <c r="EE329" s="0"/>
      <c r="EF329" s="0"/>
      <c r="EG329" s="0"/>
      <c r="EH329" s="0"/>
      <c r="EI329" s="0"/>
      <c r="EJ329" s="0"/>
      <c r="EK329" s="0"/>
      <c r="EL329" s="0"/>
      <c r="EM329" s="0"/>
      <c r="EN329" s="0"/>
      <c r="EO329" s="0"/>
      <c r="EP329" s="0"/>
      <c r="EQ329" s="0"/>
      <c r="ER329" s="0"/>
      <c r="ES329" s="0"/>
      <c r="ET329" s="0"/>
      <c r="EU329" s="0"/>
      <c r="EV329" s="0"/>
      <c r="EW329" s="0"/>
      <c r="EX329" s="0"/>
      <c r="EY329" s="0"/>
      <c r="EZ329" s="0"/>
      <c r="FA329" s="0"/>
      <c r="FB329" s="0"/>
      <c r="FC329" s="0"/>
      <c r="FD329" s="0"/>
      <c r="FE329" s="0"/>
      <c r="FF329" s="0"/>
      <c r="FG329" s="0"/>
      <c r="FH329" s="0"/>
      <c r="FI329" s="0"/>
      <c r="FJ329" s="0"/>
      <c r="FK329" s="0"/>
      <c r="FL329" s="0"/>
      <c r="FM329" s="0"/>
      <c r="FN329" s="0"/>
      <c r="FO329" s="0"/>
      <c r="FP329" s="0"/>
      <c r="FQ329" s="0"/>
      <c r="FR329" s="0"/>
      <c r="FS329" s="0"/>
      <c r="FT329" s="0"/>
      <c r="FU329" s="0"/>
      <c r="FV329" s="0"/>
      <c r="FW329" s="0"/>
      <c r="FX329" s="0"/>
      <c r="FY329" s="0"/>
      <c r="FZ329" s="0"/>
      <c r="GA329" s="0"/>
      <c r="GB329" s="0"/>
      <c r="GC329" s="0"/>
      <c r="GD329" s="0"/>
      <c r="GE329" s="0"/>
      <c r="GF329" s="0"/>
      <c r="GG329" s="0"/>
      <c r="GH329" s="0"/>
      <c r="GI329" s="0"/>
      <c r="GJ329" s="0"/>
      <c r="GK329" s="0"/>
      <c r="GL329" s="0"/>
      <c r="GM329" s="0"/>
      <c r="GN329" s="0"/>
      <c r="GO329" s="0"/>
      <c r="GP329" s="0"/>
      <c r="GQ329" s="0"/>
      <c r="GR329" s="0"/>
      <c r="GS329" s="0"/>
      <c r="GT329" s="0"/>
      <c r="GU329" s="0"/>
      <c r="GV329" s="0"/>
      <c r="GW329" s="0"/>
      <c r="GX329" s="0"/>
      <c r="GY329" s="0"/>
      <c r="GZ329" s="0"/>
      <c r="HA329" s="0"/>
      <c r="HB329" s="0"/>
      <c r="HC329" s="0"/>
      <c r="HD329" s="0"/>
      <c r="HE329" s="0"/>
      <c r="HF329" s="0"/>
      <c r="HG329" s="0"/>
      <c r="HH329" s="0"/>
      <c r="HI329" s="0"/>
      <c r="HJ329" s="0"/>
      <c r="HK329" s="0"/>
      <c r="HL329" s="0"/>
      <c r="HM329" s="0"/>
      <c r="HN329" s="0"/>
      <c r="HO329" s="0"/>
      <c r="HP329" s="0"/>
      <c r="HQ329" s="0"/>
      <c r="HR329" s="0"/>
      <c r="HS329" s="0"/>
      <c r="HT329" s="0"/>
      <c r="HU329" s="0"/>
      <c r="HV329" s="0"/>
      <c r="HW329" s="0"/>
      <c r="HX329" s="0"/>
      <c r="HY329" s="0"/>
      <c r="HZ329" s="0"/>
      <c r="IA329" s="0"/>
      <c r="IB329" s="0"/>
      <c r="IC329" s="0"/>
      <c r="ID329" s="0"/>
      <c r="IE329" s="0"/>
      <c r="IF329" s="0"/>
      <c r="IG329" s="0"/>
      <c r="IH329" s="0"/>
      <c r="II329" s="0"/>
      <c r="IJ329" s="0"/>
      <c r="IK329" s="0"/>
      <c r="IL329" s="0"/>
      <c r="IM329" s="0"/>
      <c r="IN329" s="0"/>
      <c r="IO329" s="0"/>
      <c r="IP329" s="0"/>
      <c r="IQ329" s="0"/>
      <c r="IR329" s="0"/>
      <c r="IS329" s="0"/>
      <c r="IT329" s="0"/>
      <c r="IU329" s="0"/>
      <c r="IV329" s="0"/>
      <c r="IW329" s="0"/>
      <c r="IX329" s="0"/>
      <c r="IY329" s="0"/>
      <c r="IZ329" s="0"/>
      <c r="JA329" s="0"/>
      <c r="JB329" s="0"/>
      <c r="JC329" s="0"/>
      <c r="JD329" s="0"/>
      <c r="JE329" s="0"/>
      <c r="JF329" s="0"/>
      <c r="JG329" s="0"/>
      <c r="JH329" s="0"/>
      <c r="JI329" s="0"/>
      <c r="JJ329" s="0"/>
      <c r="JK329" s="0"/>
      <c r="JL329" s="0"/>
      <c r="JM329" s="0"/>
      <c r="JN329" s="0"/>
      <c r="JO329" s="0"/>
      <c r="JP329" s="0"/>
      <c r="JQ329" s="0"/>
      <c r="JR329" s="0"/>
      <c r="JS329" s="0"/>
      <c r="JT329" s="0"/>
      <c r="JU329" s="0"/>
      <c r="JV329" s="0"/>
      <c r="JW329" s="0"/>
      <c r="JX329" s="0"/>
      <c r="JY329" s="0"/>
      <c r="JZ329" s="0"/>
      <c r="KA329" s="0"/>
      <c r="KB329" s="0"/>
      <c r="KC329" s="0"/>
      <c r="KD329" s="0"/>
      <c r="KE329" s="0"/>
      <c r="KF329" s="0"/>
      <c r="KG329" s="0"/>
      <c r="KH329" s="0"/>
      <c r="KI329" s="0"/>
      <c r="KJ329" s="0"/>
      <c r="KK329" s="0"/>
      <c r="KL329" s="0"/>
      <c r="KM329" s="0"/>
      <c r="KN329" s="0"/>
      <c r="KO329" s="0"/>
      <c r="KP329" s="0"/>
      <c r="KQ329" s="0"/>
      <c r="KR329" s="0"/>
      <c r="KS329" s="0"/>
      <c r="KT329" s="0"/>
      <c r="KU329" s="0"/>
      <c r="KV329" s="0"/>
      <c r="KW329" s="0"/>
      <c r="KX329" s="0"/>
      <c r="KY329" s="0"/>
      <c r="KZ329" s="0"/>
      <c r="LA329" s="0"/>
      <c r="LB329" s="0"/>
      <c r="LC329" s="0"/>
      <c r="LD329" s="0"/>
      <c r="LE329" s="0"/>
      <c r="LF329" s="0"/>
      <c r="LG329" s="0"/>
      <c r="LH329" s="0"/>
      <c r="LI329" s="0"/>
      <c r="LJ329" s="0"/>
      <c r="LK329" s="0"/>
      <c r="LL329" s="0"/>
      <c r="LM329" s="0"/>
      <c r="LN329" s="0"/>
      <c r="LO329" s="0"/>
      <c r="LP329" s="0"/>
      <c r="LQ329" s="0"/>
      <c r="LR329" s="0"/>
      <c r="LS329" s="0"/>
      <c r="LT329" s="0"/>
      <c r="LU329" s="0"/>
      <c r="LV329" s="0"/>
      <c r="LW329" s="0"/>
      <c r="LX329" s="0"/>
      <c r="LY329" s="0"/>
      <c r="LZ329" s="0"/>
      <c r="MA329" s="0"/>
      <c r="MB329" s="0"/>
      <c r="MC329" s="0"/>
      <c r="MD329" s="0"/>
      <c r="ME329" s="0"/>
      <c r="MF329" s="0"/>
      <c r="MG329" s="0"/>
      <c r="MH329" s="0"/>
      <c r="MI329" s="0"/>
      <c r="MJ329" s="0"/>
      <c r="MK329" s="0"/>
      <c r="ML329" s="0"/>
      <c r="MM329" s="0"/>
      <c r="MN329" s="0"/>
      <c r="MO329" s="0"/>
      <c r="MP329" s="0"/>
      <c r="MQ329" s="0"/>
      <c r="MR329" s="0"/>
      <c r="MS329" s="0"/>
      <c r="MT329" s="0"/>
      <c r="MU329" s="0"/>
      <c r="MV329" s="0"/>
      <c r="MW329" s="0"/>
      <c r="MX329" s="0"/>
      <c r="MY329" s="0"/>
      <c r="MZ329" s="0"/>
      <c r="NA329" s="0"/>
      <c r="NB329" s="0"/>
      <c r="NC329" s="0"/>
      <c r="ND329" s="0"/>
      <c r="NE329" s="0"/>
      <c r="NF329" s="0"/>
      <c r="NG329" s="0"/>
      <c r="NH329" s="0"/>
      <c r="NI329" s="0"/>
      <c r="NJ329" s="0"/>
      <c r="NK329" s="0"/>
      <c r="NL329" s="0"/>
      <c r="NM329" s="0"/>
      <c r="NN329" s="0"/>
      <c r="NO329" s="0"/>
      <c r="NP329" s="0"/>
      <c r="NQ329" s="0"/>
      <c r="NR329" s="0"/>
      <c r="NS329" s="0"/>
      <c r="NT329" s="0"/>
      <c r="NU329" s="0"/>
      <c r="NV329" s="0"/>
      <c r="NW329" s="0"/>
      <c r="NX329" s="0"/>
      <c r="NY329" s="0"/>
      <c r="NZ329" s="0"/>
      <c r="OA329" s="0"/>
      <c r="OB329" s="0"/>
      <c r="OC329" s="0"/>
      <c r="OD329" s="0"/>
      <c r="OE329" s="0"/>
      <c r="OF329" s="0"/>
      <c r="OG329" s="0"/>
      <c r="OH329" s="0"/>
      <c r="OI329" s="0"/>
      <c r="OJ329" s="0"/>
      <c r="OK329" s="0"/>
      <c r="OL329" s="0"/>
      <c r="OM329" s="0"/>
      <c r="ON329" s="0"/>
      <c r="OO329" s="0"/>
      <c r="OP329" s="0"/>
      <c r="OQ329" s="0"/>
      <c r="OR329" s="0"/>
      <c r="OS329" s="0"/>
      <c r="OT329" s="0"/>
      <c r="OU329" s="0"/>
      <c r="OV329" s="0"/>
      <c r="OW329" s="0"/>
      <c r="OX329" s="0"/>
      <c r="OY329" s="0"/>
      <c r="OZ329" s="0"/>
      <c r="PA329" s="0"/>
      <c r="PB329" s="0"/>
      <c r="PC329" s="0"/>
      <c r="PD329" s="0"/>
      <c r="PE329" s="0"/>
      <c r="PF329" s="0"/>
      <c r="PG329" s="0"/>
      <c r="PH329" s="0"/>
      <c r="PI329" s="0"/>
      <c r="PJ329" s="0"/>
      <c r="PK329" s="0"/>
      <c r="PL329" s="0"/>
      <c r="PM329" s="0"/>
      <c r="PN329" s="0"/>
      <c r="PO329" s="0"/>
      <c r="PP329" s="0"/>
      <c r="PQ329" s="0"/>
      <c r="PR329" s="0"/>
      <c r="PS329" s="0"/>
      <c r="PT329" s="0"/>
      <c r="PU329" s="0"/>
      <c r="PV329" s="0"/>
      <c r="PW329" s="0"/>
      <c r="PX329" s="0"/>
      <c r="PY329" s="0"/>
      <c r="PZ329" s="0"/>
      <c r="QA329" s="0"/>
      <c r="QB329" s="0"/>
      <c r="QC329" s="0"/>
      <c r="QD329" s="0"/>
      <c r="QE329" s="0"/>
      <c r="QF329" s="0"/>
      <c r="QG329" s="0"/>
      <c r="QH329" s="0"/>
      <c r="QI329" s="0"/>
      <c r="QJ329" s="0"/>
      <c r="QK329" s="0"/>
      <c r="QL329" s="0"/>
      <c r="QM329" s="0"/>
      <c r="QN329" s="0"/>
      <c r="QO329" s="0"/>
      <c r="QP329" s="0"/>
      <c r="QQ329" s="0"/>
      <c r="QR329" s="0"/>
      <c r="QS329" s="0"/>
      <c r="QT329" s="0"/>
      <c r="QU329" s="0"/>
      <c r="QV329" s="0"/>
      <c r="QW329" s="0"/>
      <c r="QX329" s="0"/>
      <c r="QY329" s="0"/>
      <c r="QZ329" s="0"/>
      <c r="RA329" s="0"/>
      <c r="RB329" s="0"/>
      <c r="RC329" s="0"/>
      <c r="RD329" s="0"/>
      <c r="RE329" s="0"/>
      <c r="RF329" s="0"/>
      <c r="RG329" s="0"/>
      <c r="RH329" s="0"/>
      <c r="RI329" s="0"/>
      <c r="RJ329" s="0"/>
      <c r="RK329" s="0"/>
      <c r="RL329" s="0"/>
      <c r="RM329" s="0"/>
      <c r="RN329" s="0"/>
      <c r="RO329" s="0"/>
      <c r="RP329" s="0"/>
      <c r="RQ329" s="0"/>
      <c r="RR329" s="0"/>
      <c r="RS329" s="0"/>
      <c r="RT329" s="0"/>
      <c r="RU329" s="0"/>
      <c r="RV329" s="0"/>
      <c r="RW329" s="0"/>
      <c r="RX329" s="0"/>
      <c r="RY329" s="0"/>
      <c r="RZ329" s="0"/>
      <c r="SA329" s="0"/>
      <c r="SB329" s="0"/>
      <c r="SC329" s="0"/>
      <c r="SD329" s="0"/>
      <c r="SE329" s="0"/>
      <c r="SF329" s="0"/>
      <c r="SG329" s="0"/>
      <c r="SH329" s="0"/>
      <c r="SI329" s="0"/>
      <c r="SJ329" s="0"/>
      <c r="SK329" s="0"/>
      <c r="SL329" s="0"/>
      <c r="SM329" s="0"/>
      <c r="SN329" s="0"/>
      <c r="SO329" s="0"/>
      <c r="SP329" s="0"/>
      <c r="SQ329" s="0"/>
      <c r="SR329" s="0"/>
      <c r="SS329" s="0"/>
      <c r="ST329" s="0"/>
      <c r="SU329" s="0"/>
      <c r="SV329" s="0"/>
      <c r="SW329" s="0"/>
      <c r="SX329" s="0"/>
      <c r="SY329" s="0"/>
      <c r="SZ329" s="0"/>
      <c r="TA329" s="0"/>
      <c r="TB329" s="0"/>
      <c r="TC329" s="0"/>
      <c r="TD329" s="0"/>
      <c r="TE329" s="0"/>
      <c r="TF329" s="0"/>
      <c r="TG329" s="0"/>
      <c r="TH329" s="0"/>
      <c r="TI329" s="0"/>
      <c r="TJ329" s="0"/>
      <c r="TK329" s="0"/>
      <c r="TL329" s="0"/>
      <c r="TM329" s="0"/>
      <c r="TN329" s="0"/>
      <c r="TO329" s="0"/>
      <c r="TP329" s="0"/>
      <c r="TQ329" s="0"/>
      <c r="TR329" s="0"/>
      <c r="TS329" s="0"/>
      <c r="TT329" s="0"/>
      <c r="TU329" s="0"/>
      <c r="TV329" s="0"/>
      <c r="TW329" s="0"/>
      <c r="TX329" s="0"/>
      <c r="TY329" s="0"/>
      <c r="TZ329" s="0"/>
      <c r="UA329" s="0"/>
      <c r="UB329" s="0"/>
      <c r="UC329" s="0"/>
      <c r="UD329" s="0"/>
      <c r="UE329" s="0"/>
      <c r="UF329" s="0"/>
      <c r="UG329" s="0"/>
      <c r="UH329" s="0"/>
      <c r="UI329" s="0"/>
      <c r="UJ329" s="0"/>
      <c r="UK329" s="0"/>
      <c r="UL329" s="0"/>
      <c r="UM329" s="0"/>
      <c r="UN329" s="0"/>
      <c r="UO329" s="0"/>
      <c r="UP329" s="0"/>
      <c r="UQ329" s="0"/>
      <c r="UR329" s="0"/>
      <c r="US329" s="0"/>
      <c r="UT329" s="0"/>
      <c r="UU329" s="0"/>
      <c r="UV329" s="0"/>
      <c r="UW329" s="0"/>
      <c r="UX329" s="0"/>
      <c r="UY329" s="0"/>
      <c r="UZ329" s="0"/>
      <c r="VA329" s="0"/>
      <c r="VB329" s="0"/>
      <c r="VC329" s="0"/>
      <c r="VD329" s="0"/>
      <c r="VE329" s="0"/>
      <c r="VF329" s="0"/>
      <c r="VG329" s="0"/>
      <c r="VH329" s="0"/>
      <c r="VI329" s="0"/>
      <c r="VJ329" s="0"/>
      <c r="VK329" s="0"/>
      <c r="VL329" s="0"/>
      <c r="VM329" s="0"/>
      <c r="VN329" s="0"/>
      <c r="VO329" s="0"/>
      <c r="VP329" s="0"/>
      <c r="VQ329" s="0"/>
      <c r="VR329" s="0"/>
      <c r="VS329" s="0"/>
      <c r="VT329" s="0"/>
      <c r="VU329" s="0"/>
      <c r="VV329" s="0"/>
      <c r="VW329" s="0"/>
      <c r="VX329" s="0"/>
      <c r="VY329" s="0"/>
      <c r="VZ329" s="0"/>
      <c r="WA329" s="0"/>
      <c r="WB329" s="0"/>
      <c r="WC329" s="0"/>
      <c r="WD329" s="0"/>
      <c r="WE329" s="0"/>
      <c r="WF329" s="0"/>
      <c r="WG329" s="0"/>
      <c r="WH329" s="0"/>
      <c r="WI329" s="0"/>
      <c r="WJ329" s="0"/>
      <c r="WK329" s="0"/>
      <c r="WL329" s="0"/>
      <c r="WM329" s="0"/>
      <c r="WN329" s="0"/>
      <c r="WO329" s="0"/>
      <c r="WP329" s="0"/>
      <c r="WQ329" s="0"/>
      <c r="WR329" s="0"/>
      <c r="WS329" s="0"/>
      <c r="WT329" s="0"/>
      <c r="WU329" s="0"/>
      <c r="WV329" s="0"/>
      <c r="WW329" s="0"/>
      <c r="WX329" s="0"/>
      <c r="WY329" s="0"/>
      <c r="WZ329" s="0"/>
      <c r="XA329" s="0"/>
      <c r="XB329" s="0"/>
      <c r="XC329" s="0"/>
      <c r="XD329" s="0"/>
      <c r="XE329" s="0"/>
      <c r="XF329" s="0"/>
      <c r="XG329" s="0"/>
      <c r="XH329" s="0"/>
      <c r="XI329" s="0"/>
      <c r="XJ329" s="0"/>
      <c r="XK329" s="0"/>
      <c r="XL329" s="0"/>
      <c r="XM329" s="0"/>
      <c r="XN329" s="0"/>
      <c r="XO329" s="0"/>
      <c r="XP329" s="0"/>
      <c r="XQ329" s="0"/>
      <c r="XR329" s="0"/>
      <c r="XS329" s="0"/>
      <c r="XT329" s="0"/>
      <c r="XU329" s="0"/>
      <c r="XV329" s="0"/>
      <c r="XW329" s="0"/>
      <c r="XX329" s="0"/>
      <c r="XY329" s="0"/>
      <c r="XZ329" s="0"/>
      <c r="YA329" s="0"/>
      <c r="YB329" s="0"/>
      <c r="YC329" s="0"/>
      <c r="YD329" s="0"/>
      <c r="YE329" s="0"/>
      <c r="YF329" s="0"/>
      <c r="YG329" s="0"/>
      <c r="YH329" s="0"/>
      <c r="YI329" s="0"/>
      <c r="YJ329" s="0"/>
      <c r="YK329" s="0"/>
      <c r="YL329" s="0"/>
      <c r="YM329" s="0"/>
      <c r="YN329" s="0"/>
      <c r="YO329" s="0"/>
      <c r="YP329" s="0"/>
      <c r="YQ329" s="0"/>
      <c r="YR329" s="0"/>
      <c r="YS329" s="0"/>
      <c r="YT329" s="0"/>
      <c r="YU329" s="0"/>
      <c r="YV329" s="0"/>
      <c r="YW329" s="0"/>
      <c r="YX329" s="0"/>
      <c r="YY329" s="0"/>
      <c r="YZ329" s="0"/>
      <c r="ZA329" s="0"/>
      <c r="ZB329" s="0"/>
      <c r="ZC329" s="0"/>
      <c r="ZD329" s="0"/>
      <c r="ZE329" s="0"/>
      <c r="ZF329" s="0"/>
      <c r="ZG329" s="0"/>
      <c r="ZH329" s="0"/>
      <c r="ZI329" s="0"/>
      <c r="ZJ329" s="0"/>
      <c r="ZK329" s="0"/>
      <c r="ZL329" s="0"/>
      <c r="ZM329" s="0"/>
      <c r="ZN329" s="0"/>
      <c r="ZO329" s="0"/>
      <c r="ZP329" s="0"/>
      <c r="ZQ329" s="0"/>
      <c r="ZR329" s="0"/>
      <c r="ZS329" s="0"/>
      <c r="ZT329" s="0"/>
      <c r="ZU329" s="0"/>
      <c r="ZV329" s="0"/>
      <c r="ZW329" s="0"/>
      <c r="ZX329" s="0"/>
      <c r="ZY329" s="0"/>
      <c r="ZZ329" s="0"/>
      <c r="AAA329" s="0"/>
      <c r="AAB329" s="0"/>
      <c r="AAC329" s="0"/>
      <c r="AAD329" s="0"/>
      <c r="AAE329" s="0"/>
      <c r="AAF329" s="0"/>
      <c r="AAG329" s="0"/>
      <c r="AAH329" s="0"/>
      <c r="AAI329" s="0"/>
      <c r="AAJ329" s="0"/>
      <c r="AAK329" s="0"/>
      <c r="AAL329" s="0"/>
      <c r="AAM329" s="0"/>
      <c r="AAN329" s="0"/>
      <c r="AAO329" s="0"/>
      <c r="AAP329" s="0"/>
      <c r="AAQ329" s="0"/>
      <c r="AAR329" s="0"/>
      <c r="AAS329" s="0"/>
      <c r="AAT329" s="0"/>
      <c r="AAU329" s="0"/>
      <c r="AAV329" s="0"/>
      <c r="AAW329" s="0"/>
      <c r="AAX329" s="0"/>
      <c r="AAY329" s="0"/>
      <c r="AAZ329" s="0"/>
      <c r="ABA329" s="0"/>
      <c r="ABB329" s="0"/>
      <c r="ABC329" s="0"/>
      <c r="ABD329" s="0"/>
      <c r="ABE329" s="0"/>
      <c r="ABF329" s="0"/>
      <c r="ABG329" s="0"/>
      <c r="ABH329" s="0"/>
      <c r="ABI329" s="0"/>
      <c r="ABJ329" s="0"/>
      <c r="ABK329" s="0"/>
      <c r="ABL329" s="0"/>
      <c r="ABM329" s="0"/>
      <c r="ABN329" s="0"/>
      <c r="ABO329" s="0"/>
      <c r="ABP329" s="0"/>
      <c r="ABQ329" s="0"/>
      <c r="ABR329" s="0"/>
      <c r="ABS329" s="0"/>
      <c r="ABT329" s="0"/>
      <c r="ABU329" s="0"/>
      <c r="ABV329" s="0"/>
      <c r="ABW329" s="0"/>
      <c r="ABX329" s="0"/>
      <c r="ABY329" s="0"/>
      <c r="ABZ329" s="0"/>
      <c r="ACA329" s="0"/>
      <c r="ACB329" s="0"/>
      <c r="ACC329" s="0"/>
      <c r="ACD329" s="0"/>
      <c r="ACE329" s="0"/>
      <c r="ACF329" s="0"/>
      <c r="ACG329" s="0"/>
      <c r="ACH329" s="0"/>
      <c r="ACI329" s="0"/>
      <c r="ACJ329" s="0"/>
      <c r="ACK329" s="0"/>
      <c r="ACL329" s="0"/>
      <c r="ACM329" s="0"/>
      <c r="ACN329" s="0"/>
      <c r="ACO329" s="0"/>
      <c r="ACP329" s="0"/>
      <c r="ACQ329" s="0"/>
      <c r="ACR329" s="0"/>
      <c r="ACS329" s="0"/>
      <c r="ACT329" s="0"/>
      <c r="ACU329" s="0"/>
      <c r="ACV329" s="0"/>
      <c r="ACW329" s="0"/>
      <c r="ACX329" s="0"/>
      <c r="ACY329" s="0"/>
      <c r="ACZ329" s="0"/>
      <c r="ADA329" s="0"/>
      <c r="ADB329" s="0"/>
      <c r="ADC329" s="0"/>
      <c r="ADD329" s="0"/>
      <c r="ADE329" s="0"/>
      <c r="ADF329" s="0"/>
      <c r="ADG329" s="0"/>
      <c r="ADH329" s="0"/>
      <c r="ADI329" s="0"/>
      <c r="ADJ329" s="0"/>
      <c r="ADK329" s="0"/>
      <c r="ADL329" s="0"/>
      <c r="ADM329" s="0"/>
      <c r="ADN329" s="0"/>
      <c r="ADO329" s="0"/>
      <c r="ADP329" s="0"/>
      <c r="ADQ329" s="0"/>
      <c r="ADR329" s="0"/>
      <c r="ADS329" s="0"/>
      <c r="ADT329" s="0"/>
      <c r="ADU329" s="0"/>
      <c r="ADV329" s="0"/>
      <c r="ADW329" s="0"/>
      <c r="ADX329" s="0"/>
      <c r="ADY329" s="0"/>
      <c r="ADZ329" s="0"/>
      <c r="AEA329" s="0"/>
      <c r="AEB329" s="0"/>
      <c r="AEC329" s="0"/>
      <c r="AED329" s="0"/>
      <c r="AEE329" s="0"/>
      <c r="AEF329" s="0"/>
      <c r="AEG329" s="0"/>
      <c r="AEH329" s="0"/>
      <c r="AEI329" s="0"/>
      <c r="AEJ329" s="0"/>
      <c r="AEK329" s="0"/>
      <c r="AEL329" s="0"/>
      <c r="AEM329" s="0"/>
      <c r="AEN329" s="0"/>
      <c r="AEO329" s="0"/>
      <c r="AEP329" s="0"/>
      <c r="AEQ329" s="0"/>
      <c r="AER329" s="0"/>
      <c r="AES329" s="0"/>
      <c r="AET329" s="0"/>
      <c r="AEU329" s="0"/>
      <c r="AEV329" s="0"/>
      <c r="AEW329" s="0"/>
      <c r="AEX329" s="0"/>
      <c r="AEY329" s="0"/>
      <c r="AEZ329" s="0"/>
      <c r="AFA329" s="0"/>
      <c r="AFB329" s="0"/>
      <c r="AFC329" s="0"/>
      <c r="AFD329" s="0"/>
      <c r="AFE329" s="0"/>
      <c r="AFF329" s="0"/>
      <c r="AFG329" s="0"/>
      <c r="AFH329" s="0"/>
      <c r="AFI329" s="0"/>
      <c r="AFJ329" s="0"/>
      <c r="AFK329" s="0"/>
      <c r="AFL329" s="0"/>
      <c r="AFM329" s="0"/>
      <c r="AFN329" s="0"/>
      <c r="AFO329" s="0"/>
      <c r="AFP329" s="0"/>
      <c r="AFQ329" s="0"/>
      <c r="AFR329" s="0"/>
      <c r="AFS329" s="0"/>
      <c r="AFT329" s="0"/>
      <c r="AFU329" s="0"/>
      <c r="AFV329" s="0"/>
      <c r="AFW329" s="0"/>
      <c r="AFX329" s="0"/>
      <c r="AFY329" s="0"/>
      <c r="AFZ329" s="0"/>
      <c r="AGA329" s="0"/>
      <c r="AGB329" s="0"/>
      <c r="AGC329" s="0"/>
      <c r="AGD329" s="0"/>
      <c r="AGE329" s="0"/>
      <c r="AGF329" s="0"/>
      <c r="AGG329" s="0"/>
      <c r="AGH329" s="0"/>
      <c r="AGI329" s="0"/>
      <c r="AGJ329" s="0"/>
      <c r="AGK329" s="0"/>
      <c r="AGL329" s="0"/>
      <c r="AGM329" s="0"/>
      <c r="AGN329" s="0"/>
      <c r="AGO329" s="0"/>
      <c r="AGP329" s="0"/>
      <c r="AGQ329" s="0"/>
      <c r="AGR329" s="0"/>
      <c r="AGS329" s="0"/>
      <c r="AGT329" s="0"/>
      <c r="AGU329" s="0"/>
      <c r="AGV329" s="0"/>
      <c r="AGW329" s="0"/>
      <c r="AGX329" s="0"/>
      <c r="AGY329" s="0"/>
      <c r="AGZ329" s="0"/>
      <c r="AHA329" s="0"/>
      <c r="AHB329" s="0"/>
      <c r="AHC329" s="0"/>
      <c r="AHD329" s="0"/>
      <c r="AHE329" s="0"/>
      <c r="AHF329" s="0"/>
      <c r="AHG329" s="0"/>
      <c r="AHH329" s="0"/>
      <c r="AHI329" s="0"/>
      <c r="AHJ329" s="0"/>
      <c r="AHK329" s="0"/>
      <c r="AHL329" s="0"/>
      <c r="AHM329" s="0"/>
      <c r="AHN329" s="0"/>
      <c r="AHO329" s="0"/>
      <c r="AHP329" s="0"/>
      <c r="AHQ329" s="0"/>
      <c r="AHR329" s="0"/>
      <c r="AHS329" s="0"/>
      <c r="AHT329" s="0"/>
      <c r="AHU329" s="0"/>
      <c r="AHV329" s="0"/>
      <c r="AHW329" s="0"/>
      <c r="AHX329" s="0"/>
      <c r="AHY329" s="0"/>
      <c r="AHZ329" s="0"/>
      <c r="AIA329" s="0"/>
      <c r="AIB329" s="0"/>
      <c r="AIC329" s="0"/>
      <c r="AID329" s="0"/>
      <c r="AIE329" s="0"/>
      <c r="AIF329" s="0"/>
      <c r="AIG329" s="0"/>
      <c r="AIH329" s="0"/>
      <c r="AII329" s="0"/>
      <c r="AIJ329" s="0"/>
      <c r="AIK329" s="0"/>
      <c r="AIL329" s="0"/>
      <c r="AIM329" s="0"/>
      <c r="AIN329" s="0"/>
      <c r="AIO329" s="0"/>
      <c r="AIP329" s="0"/>
      <c r="AIQ329" s="0"/>
      <c r="AIR329" s="0"/>
      <c r="AIS329" s="0"/>
      <c r="AIT329" s="0"/>
      <c r="AIU329" s="0"/>
      <c r="AIV329" s="0"/>
      <c r="AIW329" s="0"/>
      <c r="AIX329" s="0"/>
      <c r="AIY329" s="0"/>
      <c r="AIZ329" s="0"/>
      <c r="AJA329" s="0"/>
      <c r="AJB329" s="0"/>
      <c r="AJC329" s="0"/>
      <c r="AJD329" s="0"/>
      <c r="AJE329" s="0"/>
      <c r="AJF329" s="0"/>
      <c r="AJG329" s="0"/>
      <c r="AJH329" s="0"/>
      <c r="AJI329" s="0"/>
      <c r="AJJ329" s="0"/>
      <c r="AJK329" s="0"/>
      <c r="AJL329" s="0"/>
      <c r="AJM329" s="0"/>
      <c r="AJN329" s="0"/>
      <c r="AJO329" s="0"/>
      <c r="AJP329" s="0"/>
      <c r="AJQ329" s="0"/>
      <c r="AJR329" s="0"/>
      <c r="AJS329" s="0"/>
      <c r="AJT329" s="0"/>
      <c r="AJU329" s="0"/>
      <c r="AJV329" s="0"/>
      <c r="AJW329" s="0"/>
      <c r="AJX329" s="0"/>
      <c r="AJY329" s="0"/>
      <c r="AJZ329" s="0"/>
      <c r="AKA329" s="0"/>
      <c r="AKB329" s="0"/>
      <c r="AKC329" s="0"/>
      <c r="AKD329" s="0"/>
      <c r="AKE329" s="0"/>
      <c r="AKF329" s="0"/>
      <c r="AKG329" s="0"/>
      <c r="AKH329" s="0"/>
      <c r="AKI329" s="0"/>
      <c r="AKJ329" s="0"/>
      <c r="AKK329" s="0"/>
      <c r="AKL329" s="0"/>
      <c r="AKM329" s="0"/>
      <c r="AKN329" s="0"/>
      <c r="AKO329" s="0"/>
      <c r="AKP329" s="0"/>
      <c r="AKQ329" s="0"/>
      <c r="AKR329" s="0"/>
      <c r="AKS329" s="0"/>
      <c r="AKT329" s="0"/>
      <c r="AKU329" s="0"/>
      <c r="AKV329" s="0"/>
      <c r="AKW329" s="0"/>
      <c r="AKX329" s="0"/>
      <c r="AKY329" s="0"/>
      <c r="AKZ329" s="0"/>
      <c r="ALA329" s="0"/>
      <c r="ALB329" s="0"/>
      <c r="ALC329" s="0"/>
      <c r="ALD329" s="0"/>
      <c r="ALE329" s="0"/>
      <c r="ALF329" s="0"/>
      <c r="ALG329" s="0"/>
      <c r="ALH329" s="0"/>
      <c r="ALI329" s="0"/>
      <c r="ALJ329" s="0"/>
      <c r="ALK329" s="0"/>
      <c r="ALL329" s="0"/>
      <c r="ALM329" s="0"/>
      <c r="ALN329" s="0"/>
      <c r="ALO329" s="0"/>
      <c r="ALP329" s="0"/>
      <c r="ALQ329" s="0"/>
      <c r="ALR329" s="0"/>
      <c r="ALS329" s="0"/>
      <c r="ALT329" s="0"/>
      <c r="ALU329" s="0"/>
      <c r="ALV329" s="0"/>
      <c r="ALW329" s="0"/>
      <c r="ALX329" s="0"/>
      <c r="ALY329" s="0"/>
      <c r="ALZ329" s="0"/>
      <c r="AMA329" s="0"/>
      <c r="AMB329" s="0"/>
      <c r="AMC329" s="0"/>
      <c r="AMD329" s="0"/>
      <c r="AME329" s="0"/>
      <c r="AMF329" s="0"/>
      <c r="AMG329" s="0"/>
      <c r="AMH329" s="0"/>
      <c r="AMI329" s="0"/>
      <c r="AMJ329" s="0"/>
    </row>
    <row r="330" customFormat="false" ht="15" hidden="false" customHeight="false" outlineLevel="0" collapsed="false">
      <c r="A330" s="36" t="s">
        <v>747</v>
      </c>
      <c r="B330" s="33" t="n">
        <v>98.8</v>
      </c>
      <c r="P330" s="0"/>
      <c r="Q330" s="0"/>
      <c r="R330" s="0"/>
      <c r="S330" s="0"/>
      <c r="T330" s="0"/>
      <c r="U330" s="0"/>
      <c r="V330" s="0"/>
      <c r="W330" s="0"/>
      <c r="X330" s="0"/>
      <c r="Y330" s="0"/>
      <c r="Z330" s="0"/>
      <c r="AA330" s="0"/>
      <c r="AB330" s="0"/>
      <c r="AC330" s="0"/>
      <c r="AD330" s="0"/>
      <c r="AE330" s="0"/>
      <c r="AF330" s="0"/>
      <c r="AG330" s="0"/>
      <c r="AH330" s="0"/>
      <c r="AI330" s="0"/>
      <c r="AJ330" s="0"/>
      <c r="AK330" s="0"/>
      <c r="AL330" s="0"/>
      <c r="AM330" s="0"/>
      <c r="AN330" s="0"/>
      <c r="AO330" s="0"/>
      <c r="AP330" s="0"/>
      <c r="AQ330" s="0"/>
      <c r="AR330" s="0"/>
      <c r="AS330" s="0"/>
      <c r="AT330" s="0"/>
      <c r="AU330" s="0"/>
      <c r="AV330" s="0"/>
      <c r="AW330" s="0"/>
      <c r="AX330" s="0"/>
      <c r="AY330" s="0"/>
      <c r="AZ330" s="0"/>
      <c r="BA330" s="0"/>
      <c r="BB330" s="0"/>
      <c r="BC330" s="0"/>
      <c r="BD330" s="0"/>
      <c r="BE330" s="0"/>
      <c r="BF330" s="0"/>
      <c r="BG330" s="0"/>
      <c r="BH330" s="0"/>
      <c r="BI330" s="0"/>
      <c r="BJ330" s="0"/>
      <c r="BK330" s="0"/>
      <c r="BL330" s="0"/>
      <c r="BM330" s="0"/>
      <c r="BN330" s="0"/>
      <c r="BO330" s="0"/>
      <c r="BP330" s="0"/>
      <c r="BQ330" s="0"/>
      <c r="BR330" s="0"/>
      <c r="BS330" s="0"/>
      <c r="BT330" s="0"/>
      <c r="BU330" s="0"/>
      <c r="BV330" s="0"/>
      <c r="BW330" s="0"/>
      <c r="BX330" s="0"/>
      <c r="BY330" s="0"/>
      <c r="BZ330" s="0"/>
      <c r="CA330" s="0"/>
      <c r="CB330" s="0"/>
      <c r="CC330" s="0"/>
      <c r="CD330" s="0"/>
      <c r="CE330" s="0"/>
      <c r="CF330" s="0"/>
      <c r="CG330" s="0"/>
      <c r="CH330" s="0"/>
      <c r="CI330" s="0"/>
      <c r="CJ330" s="0"/>
      <c r="CK330" s="0"/>
      <c r="CL330" s="0"/>
      <c r="CM330" s="0"/>
      <c r="CN330" s="0"/>
      <c r="CO330" s="0"/>
      <c r="CP330" s="0"/>
      <c r="CQ330" s="0"/>
      <c r="CR330" s="0"/>
      <c r="CS330" s="0"/>
      <c r="CT330" s="0"/>
      <c r="CU330" s="0"/>
      <c r="CV330" s="0"/>
      <c r="CW330" s="0"/>
      <c r="CX330" s="0"/>
      <c r="CY330" s="0"/>
      <c r="CZ330" s="0"/>
      <c r="DA330" s="0"/>
      <c r="DB330" s="0"/>
      <c r="DC330" s="0"/>
      <c r="DD330" s="0"/>
      <c r="DE330" s="0"/>
      <c r="DF330" s="0"/>
      <c r="DG330" s="0"/>
      <c r="DH330" s="0"/>
      <c r="DI330" s="0"/>
      <c r="DJ330" s="0"/>
      <c r="DK330" s="0"/>
      <c r="DL330" s="0"/>
      <c r="DM330" s="0"/>
      <c r="DN330" s="0"/>
      <c r="DO330" s="0"/>
      <c r="DP330" s="0"/>
      <c r="DQ330" s="0"/>
      <c r="DR330" s="0"/>
      <c r="DS330" s="0"/>
      <c r="DT330" s="0"/>
      <c r="DU330" s="0"/>
      <c r="DV330" s="0"/>
      <c r="DW330" s="0"/>
      <c r="DX330" s="0"/>
      <c r="DY330" s="0"/>
      <c r="DZ330" s="0"/>
      <c r="EA330" s="0"/>
      <c r="EB330" s="0"/>
      <c r="EC330" s="0"/>
      <c r="ED330" s="0"/>
      <c r="EE330" s="0"/>
      <c r="EF330" s="0"/>
      <c r="EG330" s="0"/>
      <c r="EH330" s="0"/>
      <c r="EI330" s="0"/>
      <c r="EJ330" s="0"/>
      <c r="EK330" s="0"/>
      <c r="EL330" s="0"/>
      <c r="EM330" s="0"/>
      <c r="EN330" s="0"/>
      <c r="EO330" s="0"/>
      <c r="EP330" s="0"/>
      <c r="EQ330" s="0"/>
      <c r="ER330" s="0"/>
      <c r="ES330" s="0"/>
      <c r="ET330" s="0"/>
      <c r="EU330" s="0"/>
      <c r="EV330" s="0"/>
      <c r="EW330" s="0"/>
      <c r="EX330" s="0"/>
      <c r="EY330" s="0"/>
      <c r="EZ330" s="0"/>
      <c r="FA330" s="0"/>
      <c r="FB330" s="0"/>
      <c r="FC330" s="0"/>
      <c r="FD330" s="0"/>
      <c r="FE330" s="0"/>
      <c r="FF330" s="0"/>
      <c r="FG330" s="0"/>
      <c r="FH330" s="0"/>
      <c r="FI330" s="0"/>
      <c r="FJ330" s="0"/>
      <c r="FK330" s="0"/>
      <c r="FL330" s="0"/>
      <c r="FM330" s="0"/>
      <c r="FN330" s="0"/>
      <c r="FO330" s="0"/>
      <c r="FP330" s="0"/>
      <c r="FQ330" s="0"/>
      <c r="FR330" s="0"/>
      <c r="FS330" s="0"/>
      <c r="FT330" s="0"/>
      <c r="FU330" s="0"/>
      <c r="FV330" s="0"/>
      <c r="FW330" s="0"/>
      <c r="FX330" s="0"/>
      <c r="FY330" s="0"/>
      <c r="FZ330" s="0"/>
      <c r="GA330" s="0"/>
      <c r="GB330" s="0"/>
      <c r="GC330" s="0"/>
      <c r="GD330" s="0"/>
      <c r="GE330" s="0"/>
      <c r="GF330" s="0"/>
      <c r="GG330" s="0"/>
      <c r="GH330" s="0"/>
      <c r="GI330" s="0"/>
      <c r="GJ330" s="0"/>
      <c r="GK330" s="0"/>
      <c r="GL330" s="0"/>
      <c r="GM330" s="0"/>
      <c r="GN330" s="0"/>
      <c r="GO330" s="0"/>
      <c r="GP330" s="0"/>
      <c r="GQ330" s="0"/>
      <c r="GR330" s="0"/>
      <c r="GS330" s="0"/>
      <c r="GT330" s="0"/>
      <c r="GU330" s="0"/>
      <c r="GV330" s="0"/>
      <c r="GW330" s="0"/>
      <c r="GX330" s="0"/>
      <c r="GY330" s="0"/>
      <c r="GZ330" s="0"/>
      <c r="HA330" s="0"/>
      <c r="HB330" s="0"/>
      <c r="HC330" s="0"/>
      <c r="HD330" s="0"/>
      <c r="HE330" s="0"/>
      <c r="HF330" s="0"/>
      <c r="HG330" s="0"/>
      <c r="HH330" s="0"/>
      <c r="HI330" s="0"/>
      <c r="HJ330" s="0"/>
      <c r="HK330" s="0"/>
      <c r="HL330" s="0"/>
      <c r="HM330" s="0"/>
      <c r="HN330" s="0"/>
      <c r="HO330" s="0"/>
      <c r="HP330" s="0"/>
      <c r="HQ330" s="0"/>
      <c r="HR330" s="0"/>
      <c r="HS330" s="0"/>
      <c r="HT330" s="0"/>
      <c r="HU330" s="0"/>
      <c r="HV330" s="0"/>
      <c r="HW330" s="0"/>
      <c r="HX330" s="0"/>
      <c r="HY330" s="0"/>
      <c r="HZ330" s="0"/>
      <c r="IA330" s="0"/>
      <c r="IB330" s="0"/>
      <c r="IC330" s="0"/>
      <c r="ID330" s="0"/>
      <c r="IE330" s="0"/>
      <c r="IF330" s="0"/>
      <c r="IG330" s="0"/>
      <c r="IH330" s="0"/>
      <c r="II330" s="0"/>
      <c r="IJ330" s="0"/>
      <c r="IK330" s="0"/>
      <c r="IL330" s="0"/>
      <c r="IM330" s="0"/>
      <c r="IN330" s="0"/>
      <c r="IO330" s="0"/>
      <c r="IP330" s="0"/>
      <c r="IQ330" s="0"/>
      <c r="IR330" s="0"/>
      <c r="IS330" s="0"/>
      <c r="IT330" s="0"/>
      <c r="IU330" s="0"/>
      <c r="IV330" s="0"/>
      <c r="IW330" s="0"/>
      <c r="IX330" s="0"/>
      <c r="IY330" s="0"/>
      <c r="IZ330" s="0"/>
      <c r="JA330" s="0"/>
      <c r="JB330" s="0"/>
      <c r="JC330" s="0"/>
      <c r="JD330" s="0"/>
      <c r="JE330" s="0"/>
      <c r="JF330" s="0"/>
      <c r="JG330" s="0"/>
      <c r="JH330" s="0"/>
      <c r="JI330" s="0"/>
      <c r="JJ330" s="0"/>
      <c r="JK330" s="0"/>
      <c r="JL330" s="0"/>
      <c r="JM330" s="0"/>
      <c r="JN330" s="0"/>
      <c r="JO330" s="0"/>
      <c r="JP330" s="0"/>
      <c r="JQ330" s="0"/>
      <c r="JR330" s="0"/>
      <c r="JS330" s="0"/>
      <c r="JT330" s="0"/>
      <c r="JU330" s="0"/>
      <c r="JV330" s="0"/>
      <c r="JW330" s="0"/>
      <c r="JX330" s="0"/>
      <c r="JY330" s="0"/>
      <c r="JZ330" s="0"/>
      <c r="KA330" s="0"/>
      <c r="KB330" s="0"/>
      <c r="KC330" s="0"/>
      <c r="KD330" s="0"/>
      <c r="KE330" s="0"/>
      <c r="KF330" s="0"/>
      <c r="KG330" s="0"/>
      <c r="KH330" s="0"/>
      <c r="KI330" s="0"/>
      <c r="KJ330" s="0"/>
      <c r="KK330" s="0"/>
      <c r="KL330" s="0"/>
      <c r="KM330" s="0"/>
      <c r="KN330" s="0"/>
      <c r="KO330" s="0"/>
      <c r="KP330" s="0"/>
      <c r="KQ330" s="0"/>
      <c r="KR330" s="0"/>
      <c r="KS330" s="0"/>
      <c r="KT330" s="0"/>
      <c r="KU330" s="0"/>
      <c r="KV330" s="0"/>
      <c r="KW330" s="0"/>
      <c r="KX330" s="0"/>
      <c r="KY330" s="0"/>
      <c r="KZ330" s="0"/>
      <c r="LA330" s="0"/>
      <c r="LB330" s="0"/>
      <c r="LC330" s="0"/>
      <c r="LD330" s="0"/>
      <c r="LE330" s="0"/>
      <c r="LF330" s="0"/>
      <c r="LG330" s="0"/>
      <c r="LH330" s="0"/>
      <c r="LI330" s="0"/>
      <c r="LJ330" s="0"/>
      <c r="LK330" s="0"/>
      <c r="LL330" s="0"/>
      <c r="LM330" s="0"/>
      <c r="LN330" s="0"/>
      <c r="LO330" s="0"/>
      <c r="LP330" s="0"/>
      <c r="LQ330" s="0"/>
      <c r="LR330" s="0"/>
      <c r="LS330" s="0"/>
      <c r="LT330" s="0"/>
      <c r="LU330" s="0"/>
      <c r="LV330" s="0"/>
      <c r="LW330" s="0"/>
      <c r="LX330" s="0"/>
      <c r="LY330" s="0"/>
      <c r="LZ330" s="0"/>
      <c r="MA330" s="0"/>
      <c r="MB330" s="0"/>
      <c r="MC330" s="0"/>
      <c r="MD330" s="0"/>
      <c r="ME330" s="0"/>
      <c r="MF330" s="0"/>
      <c r="MG330" s="0"/>
      <c r="MH330" s="0"/>
      <c r="MI330" s="0"/>
      <c r="MJ330" s="0"/>
      <c r="MK330" s="0"/>
      <c r="ML330" s="0"/>
      <c r="MM330" s="0"/>
      <c r="MN330" s="0"/>
      <c r="MO330" s="0"/>
      <c r="MP330" s="0"/>
      <c r="MQ330" s="0"/>
      <c r="MR330" s="0"/>
      <c r="MS330" s="0"/>
      <c r="MT330" s="0"/>
      <c r="MU330" s="0"/>
      <c r="MV330" s="0"/>
      <c r="MW330" s="0"/>
      <c r="MX330" s="0"/>
      <c r="MY330" s="0"/>
      <c r="MZ330" s="0"/>
      <c r="NA330" s="0"/>
      <c r="NB330" s="0"/>
      <c r="NC330" s="0"/>
      <c r="ND330" s="0"/>
      <c r="NE330" s="0"/>
      <c r="NF330" s="0"/>
      <c r="NG330" s="0"/>
      <c r="NH330" s="0"/>
      <c r="NI330" s="0"/>
      <c r="NJ330" s="0"/>
      <c r="NK330" s="0"/>
      <c r="NL330" s="0"/>
      <c r="NM330" s="0"/>
      <c r="NN330" s="0"/>
      <c r="NO330" s="0"/>
      <c r="NP330" s="0"/>
      <c r="NQ330" s="0"/>
      <c r="NR330" s="0"/>
      <c r="NS330" s="0"/>
      <c r="NT330" s="0"/>
      <c r="NU330" s="0"/>
      <c r="NV330" s="0"/>
      <c r="NW330" s="0"/>
      <c r="NX330" s="0"/>
      <c r="NY330" s="0"/>
      <c r="NZ330" s="0"/>
      <c r="OA330" s="0"/>
      <c r="OB330" s="0"/>
      <c r="OC330" s="0"/>
      <c r="OD330" s="0"/>
      <c r="OE330" s="0"/>
      <c r="OF330" s="0"/>
      <c r="OG330" s="0"/>
      <c r="OH330" s="0"/>
      <c r="OI330" s="0"/>
      <c r="OJ330" s="0"/>
      <c r="OK330" s="0"/>
      <c r="OL330" s="0"/>
      <c r="OM330" s="0"/>
      <c r="ON330" s="0"/>
      <c r="OO330" s="0"/>
      <c r="OP330" s="0"/>
      <c r="OQ330" s="0"/>
      <c r="OR330" s="0"/>
      <c r="OS330" s="0"/>
      <c r="OT330" s="0"/>
      <c r="OU330" s="0"/>
      <c r="OV330" s="0"/>
      <c r="OW330" s="0"/>
      <c r="OX330" s="0"/>
      <c r="OY330" s="0"/>
      <c r="OZ330" s="0"/>
      <c r="PA330" s="0"/>
      <c r="PB330" s="0"/>
      <c r="PC330" s="0"/>
      <c r="PD330" s="0"/>
      <c r="PE330" s="0"/>
      <c r="PF330" s="0"/>
      <c r="PG330" s="0"/>
      <c r="PH330" s="0"/>
      <c r="PI330" s="0"/>
      <c r="PJ330" s="0"/>
      <c r="PK330" s="0"/>
      <c r="PL330" s="0"/>
      <c r="PM330" s="0"/>
      <c r="PN330" s="0"/>
      <c r="PO330" s="0"/>
      <c r="PP330" s="0"/>
      <c r="PQ330" s="0"/>
      <c r="PR330" s="0"/>
      <c r="PS330" s="0"/>
      <c r="PT330" s="0"/>
      <c r="PU330" s="0"/>
      <c r="PV330" s="0"/>
      <c r="PW330" s="0"/>
      <c r="PX330" s="0"/>
      <c r="PY330" s="0"/>
      <c r="PZ330" s="0"/>
      <c r="QA330" s="0"/>
      <c r="QB330" s="0"/>
      <c r="QC330" s="0"/>
      <c r="QD330" s="0"/>
      <c r="QE330" s="0"/>
      <c r="QF330" s="0"/>
      <c r="QG330" s="0"/>
      <c r="QH330" s="0"/>
      <c r="QI330" s="0"/>
      <c r="QJ330" s="0"/>
      <c r="QK330" s="0"/>
      <c r="QL330" s="0"/>
      <c r="QM330" s="0"/>
      <c r="QN330" s="0"/>
      <c r="QO330" s="0"/>
      <c r="QP330" s="0"/>
      <c r="QQ330" s="0"/>
      <c r="QR330" s="0"/>
      <c r="QS330" s="0"/>
      <c r="QT330" s="0"/>
      <c r="QU330" s="0"/>
      <c r="QV330" s="0"/>
      <c r="QW330" s="0"/>
      <c r="QX330" s="0"/>
      <c r="QY330" s="0"/>
      <c r="QZ330" s="0"/>
      <c r="RA330" s="0"/>
      <c r="RB330" s="0"/>
      <c r="RC330" s="0"/>
      <c r="RD330" s="0"/>
      <c r="RE330" s="0"/>
      <c r="RF330" s="0"/>
      <c r="RG330" s="0"/>
      <c r="RH330" s="0"/>
      <c r="RI330" s="0"/>
      <c r="RJ330" s="0"/>
      <c r="RK330" s="0"/>
      <c r="RL330" s="0"/>
      <c r="RM330" s="0"/>
      <c r="RN330" s="0"/>
      <c r="RO330" s="0"/>
      <c r="RP330" s="0"/>
      <c r="RQ330" s="0"/>
      <c r="RR330" s="0"/>
      <c r="RS330" s="0"/>
      <c r="RT330" s="0"/>
      <c r="RU330" s="0"/>
      <c r="RV330" s="0"/>
      <c r="RW330" s="0"/>
      <c r="RX330" s="0"/>
      <c r="RY330" s="0"/>
      <c r="RZ330" s="0"/>
      <c r="SA330" s="0"/>
      <c r="SB330" s="0"/>
      <c r="SC330" s="0"/>
      <c r="SD330" s="0"/>
      <c r="SE330" s="0"/>
      <c r="SF330" s="0"/>
      <c r="SG330" s="0"/>
      <c r="SH330" s="0"/>
      <c r="SI330" s="0"/>
      <c r="SJ330" s="0"/>
      <c r="SK330" s="0"/>
      <c r="SL330" s="0"/>
      <c r="SM330" s="0"/>
      <c r="SN330" s="0"/>
      <c r="SO330" s="0"/>
      <c r="SP330" s="0"/>
      <c r="SQ330" s="0"/>
      <c r="SR330" s="0"/>
      <c r="SS330" s="0"/>
      <c r="ST330" s="0"/>
      <c r="SU330" s="0"/>
      <c r="SV330" s="0"/>
      <c r="SW330" s="0"/>
      <c r="SX330" s="0"/>
      <c r="SY330" s="0"/>
      <c r="SZ330" s="0"/>
      <c r="TA330" s="0"/>
      <c r="TB330" s="0"/>
      <c r="TC330" s="0"/>
      <c r="TD330" s="0"/>
      <c r="TE330" s="0"/>
      <c r="TF330" s="0"/>
      <c r="TG330" s="0"/>
      <c r="TH330" s="0"/>
      <c r="TI330" s="0"/>
      <c r="TJ330" s="0"/>
      <c r="TK330" s="0"/>
      <c r="TL330" s="0"/>
      <c r="TM330" s="0"/>
      <c r="TN330" s="0"/>
      <c r="TO330" s="0"/>
      <c r="TP330" s="0"/>
      <c r="TQ330" s="0"/>
      <c r="TR330" s="0"/>
      <c r="TS330" s="0"/>
      <c r="TT330" s="0"/>
      <c r="TU330" s="0"/>
      <c r="TV330" s="0"/>
      <c r="TW330" s="0"/>
      <c r="TX330" s="0"/>
      <c r="TY330" s="0"/>
      <c r="TZ330" s="0"/>
      <c r="UA330" s="0"/>
      <c r="UB330" s="0"/>
      <c r="UC330" s="0"/>
      <c r="UD330" s="0"/>
      <c r="UE330" s="0"/>
      <c r="UF330" s="0"/>
      <c r="UG330" s="0"/>
      <c r="UH330" s="0"/>
      <c r="UI330" s="0"/>
      <c r="UJ330" s="0"/>
      <c r="UK330" s="0"/>
      <c r="UL330" s="0"/>
      <c r="UM330" s="0"/>
      <c r="UN330" s="0"/>
      <c r="UO330" s="0"/>
      <c r="UP330" s="0"/>
      <c r="UQ330" s="0"/>
      <c r="UR330" s="0"/>
      <c r="US330" s="0"/>
      <c r="UT330" s="0"/>
      <c r="UU330" s="0"/>
      <c r="UV330" s="0"/>
      <c r="UW330" s="0"/>
      <c r="UX330" s="0"/>
      <c r="UY330" s="0"/>
      <c r="UZ330" s="0"/>
      <c r="VA330" s="0"/>
      <c r="VB330" s="0"/>
      <c r="VC330" s="0"/>
      <c r="VD330" s="0"/>
      <c r="VE330" s="0"/>
      <c r="VF330" s="0"/>
      <c r="VG330" s="0"/>
      <c r="VH330" s="0"/>
      <c r="VI330" s="0"/>
      <c r="VJ330" s="0"/>
      <c r="VK330" s="0"/>
      <c r="VL330" s="0"/>
      <c r="VM330" s="0"/>
      <c r="VN330" s="0"/>
      <c r="VO330" s="0"/>
      <c r="VP330" s="0"/>
      <c r="VQ330" s="0"/>
      <c r="VR330" s="0"/>
      <c r="VS330" s="0"/>
      <c r="VT330" s="0"/>
      <c r="VU330" s="0"/>
      <c r="VV330" s="0"/>
      <c r="VW330" s="0"/>
      <c r="VX330" s="0"/>
      <c r="VY330" s="0"/>
      <c r="VZ330" s="0"/>
      <c r="WA330" s="0"/>
      <c r="WB330" s="0"/>
      <c r="WC330" s="0"/>
      <c r="WD330" s="0"/>
      <c r="WE330" s="0"/>
      <c r="WF330" s="0"/>
      <c r="WG330" s="0"/>
      <c r="WH330" s="0"/>
      <c r="WI330" s="0"/>
      <c r="WJ330" s="0"/>
      <c r="WK330" s="0"/>
      <c r="WL330" s="0"/>
      <c r="WM330" s="0"/>
      <c r="WN330" s="0"/>
      <c r="WO330" s="0"/>
      <c r="WP330" s="0"/>
      <c r="WQ330" s="0"/>
      <c r="WR330" s="0"/>
      <c r="WS330" s="0"/>
      <c r="WT330" s="0"/>
      <c r="WU330" s="0"/>
      <c r="WV330" s="0"/>
      <c r="WW330" s="0"/>
      <c r="WX330" s="0"/>
      <c r="WY330" s="0"/>
      <c r="WZ330" s="0"/>
      <c r="XA330" s="0"/>
      <c r="XB330" s="0"/>
      <c r="XC330" s="0"/>
      <c r="XD330" s="0"/>
      <c r="XE330" s="0"/>
      <c r="XF330" s="0"/>
      <c r="XG330" s="0"/>
      <c r="XH330" s="0"/>
      <c r="XI330" s="0"/>
      <c r="XJ330" s="0"/>
      <c r="XK330" s="0"/>
      <c r="XL330" s="0"/>
      <c r="XM330" s="0"/>
      <c r="XN330" s="0"/>
      <c r="XO330" s="0"/>
      <c r="XP330" s="0"/>
      <c r="XQ330" s="0"/>
      <c r="XR330" s="0"/>
      <c r="XS330" s="0"/>
      <c r="XT330" s="0"/>
      <c r="XU330" s="0"/>
      <c r="XV330" s="0"/>
      <c r="XW330" s="0"/>
      <c r="XX330" s="0"/>
      <c r="XY330" s="0"/>
      <c r="XZ330" s="0"/>
      <c r="YA330" s="0"/>
      <c r="YB330" s="0"/>
      <c r="YC330" s="0"/>
      <c r="YD330" s="0"/>
      <c r="YE330" s="0"/>
      <c r="YF330" s="0"/>
      <c r="YG330" s="0"/>
      <c r="YH330" s="0"/>
      <c r="YI330" s="0"/>
      <c r="YJ330" s="0"/>
      <c r="YK330" s="0"/>
      <c r="YL330" s="0"/>
      <c r="YM330" s="0"/>
      <c r="YN330" s="0"/>
      <c r="YO330" s="0"/>
      <c r="YP330" s="0"/>
      <c r="YQ330" s="0"/>
      <c r="YR330" s="0"/>
      <c r="YS330" s="0"/>
      <c r="YT330" s="0"/>
      <c r="YU330" s="0"/>
      <c r="YV330" s="0"/>
      <c r="YW330" s="0"/>
      <c r="YX330" s="0"/>
      <c r="YY330" s="0"/>
      <c r="YZ330" s="0"/>
      <c r="ZA330" s="0"/>
      <c r="ZB330" s="0"/>
      <c r="ZC330" s="0"/>
      <c r="ZD330" s="0"/>
      <c r="ZE330" s="0"/>
      <c r="ZF330" s="0"/>
      <c r="ZG330" s="0"/>
      <c r="ZH330" s="0"/>
      <c r="ZI330" s="0"/>
      <c r="ZJ330" s="0"/>
      <c r="ZK330" s="0"/>
      <c r="ZL330" s="0"/>
      <c r="ZM330" s="0"/>
      <c r="ZN330" s="0"/>
      <c r="ZO330" s="0"/>
      <c r="ZP330" s="0"/>
      <c r="ZQ330" s="0"/>
      <c r="ZR330" s="0"/>
      <c r="ZS330" s="0"/>
      <c r="ZT330" s="0"/>
      <c r="ZU330" s="0"/>
      <c r="ZV330" s="0"/>
      <c r="ZW330" s="0"/>
      <c r="ZX330" s="0"/>
      <c r="ZY330" s="0"/>
      <c r="ZZ330" s="0"/>
      <c r="AAA330" s="0"/>
      <c r="AAB330" s="0"/>
      <c r="AAC330" s="0"/>
      <c r="AAD330" s="0"/>
      <c r="AAE330" s="0"/>
      <c r="AAF330" s="0"/>
      <c r="AAG330" s="0"/>
      <c r="AAH330" s="0"/>
      <c r="AAI330" s="0"/>
      <c r="AAJ330" s="0"/>
      <c r="AAK330" s="0"/>
      <c r="AAL330" s="0"/>
      <c r="AAM330" s="0"/>
      <c r="AAN330" s="0"/>
      <c r="AAO330" s="0"/>
      <c r="AAP330" s="0"/>
      <c r="AAQ330" s="0"/>
      <c r="AAR330" s="0"/>
      <c r="AAS330" s="0"/>
      <c r="AAT330" s="0"/>
      <c r="AAU330" s="0"/>
      <c r="AAV330" s="0"/>
      <c r="AAW330" s="0"/>
      <c r="AAX330" s="0"/>
      <c r="AAY330" s="0"/>
      <c r="AAZ330" s="0"/>
      <c r="ABA330" s="0"/>
      <c r="ABB330" s="0"/>
      <c r="ABC330" s="0"/>
      <c r="ABD330" s="0"/>
      <c r="ABE330" s="0"/>
      <c r="ABF330" s="0"/>
      <c r="ABG330" s="0"/>
      <c r="ABH330" s="0"/>
      <c r="ABI330" s="0"/>
      <c r="ABJ330" s="0"/>
      <c r="ABK330" s="0"/>
      <c r="ABL330" s="0"/>
      <c r="ABM330" s="0"/>
      <c r="ABN330" s="0"/>
      <c r="ABO330" s="0"/>
      <c r="ABP330" s="0"/>
      <c r="ABQ330" s="0"/>
      <c r="ABR330" s="0"/>
      <c r="ABS330" s="0"/>
      <c r="ABT330" s="0"/>
      <c r="ABU330" s="0"/>
      <c r="ABV330" s="0"/>
      <c r="ABW330" s="0"/>
      <c r="ABX330" s="0"/>
      <c r="ABY330" s="0"/>
      <c r="ABZ330" s="0"/>
      <c r="ACA330" s="0"/>
      <c r="ACB330" s="0"/>
      <c r="ACC330" s="0"/>
      <c r="ACD330" s="0"/>
      <c r="ACE330" s="0"/>
      <c r="ACF330" s="0"/>
      <c r="ACG330" s="0"/>
      <c r="ACH330" s="0"/>
      <c r="ACI330" s="0"/>
      <c r="ACJ330" s="0"/>
      <c r="ACK330" s="0"/>
      <c r="ACL330" s="0"/>
      <c r="ACM330" s="0"/>
      <c r="ACN330" s="0"/>
      <c r="ACO330" s="0"/>
      <c r="ACP330" s="0"/>
      <c r="ACQ330" s="0"/>
      <c r="ACR330" s="0"/>
      <c r="ACS330" s="0"/>
      <c r="ACT330" s="0"/>
      <c r="ACU330" s="0"/>
      <c r="ACV330" s="0"/>
      <c r="ACW330" s="0"/>
      <c r="ACX330" s="0"/>
      <c r="ACY330" s="0"/>
      <c r="ACZ330" s="0"/>
      <c r="ADA330" s="0"/>
      <c r="ADB330" s="0"/>
      <c r="ADC330" s="0"/>
      <c r="ADD330" s="0"/>
      <c r="ADE330" s="0"/>
      <c r="ADF330" s="0"/>
      <c r="ADG330" s="0"/>
      <c r="ADH330" s="0"/>
      <c r="ADI330" s="0"/>
      <c r="ADJ330" s="0"/>
      <c r="ADK330" s="0"/>
      <c r="ADL330" s="0"/>
      <c r="ADM330" s="0"/>
      <c r="ADN330" s="0"/>
      <c r="ADO330" s="0"/>
      <c r="ADP330" s="0"/>
      <c r="ADQ330" s="0"/>
      <c r="ADR330" s="0"/>
      <c r="ADS330" s="0"/>
      <c r="ADT330" s="0"/>
      <c r="ADU330" s="0"/>
      <c r="ADV330" s="0"/>
      <c r="ADW330" s="0"/>
      <c r="ADX330" s="0"/>
      <c r="ADY330" s="0"/>
      <c r="ADZ330" s="0"/>
      <c r="AEA330" s="0"/>
      <c r="AEB330" s="0"/>
      <c r="AEC330" s="0"/>
      <c r="AED330" s="0"/>
      <c r="AEE330" s="0"/>
      <c r="AEF330" s="0"/>
      <c r="AEG330" s="0"/>
      <c r="AEH330" s="0"/>
      <c r="AEI330" s="0"/>
      <c r="AEJ330" s="0"/>
      <c r="AEK330" s="0"/>
      <c r="AEL330" s="0"/>
      <c r="AEM330" s="0"/>
      <c r="AEN330" s="0"/>
      <c r="AEO330" s="0"/>
      <c r="AEP330" s="0"/>
      <c r="AEQ330" s="0"/>
      <c r="AER330" s="0"/>
      <c r="AES330" s="0"/>
      <c r="AET330" s="0"/>
      <c r="AEU330" s="0"/>
      <c r="AEV330" s="0"/>
      <c r="AEW330" s="0"/>
      <c r="AEX330" s="0"/>
      <c r="AEY330" s="0"/>
      <c r="AEZ330" s="0"/>
      <c r="AFA330" s="0"/>
      <c r="AFB330" s="0"/>
      <c r="AFC330" s="0"/>
      <c r="AFD330" s="0"/>
      <c r="AFE330" s="0"/>
      <c r="AFF330" s="0"/>
      <c r="AFG330" s="0"/>
      <c r="AFH330" s="0"/>
      <c r="AFI330" s="0"/>
      <c r="AFJ330" s="0"/>
      <c r="AFK330" s="0"/>
      <c r="AFL330" s="0"/>
      <c r="AFM330" s="0"/>
      <c r="AFN330" s="0"/>
      <c r="AFO330" s="0"/>
      <c r="AFP330" s="0"/>
      <c r="AFQ330" s="0"/>
      <c r="AFR330" s="0"/>
      <c r="AFS330" s="0"/>
      <c r="AFT330" s="0"/>
      <c r="AFU330" s="0"/>
      <c r="AFV330" s="0"/>
      <c r="AFW330" s="0"/>
      <c r="AFX330" s="0"/>
      <c r="AFY330" s="0"/>
      <c r="AFZ330" s="0"/>
      <c r="AGA330" s="0"/>
      <c r="AGB330" s="0"/>
      <c r="AGC330" s="0"/>
      <c r="AGD330" s="0"/>
      <c r="AGE330" s="0"/>
      <c r="AGF330" s="0"/>
      <c r="AGG330" s="0"/>
      <c r="AGH330" s="0"/>
      <c r="AGI330" s="0"/>
      <c r="AGJ330" s="0"/>
      <c r="AGK330" s="0"/>
      <c r="AGL330" s="0"/>
      <c r="AGM330" s="0"/>
      <c r="AGN330" s="0"/>
      <c r="AGO330" s="0"/>
      <c r="AGP330" s="0"/>
      <c r="AGQ330" s="0"/>
      <c r="AGR330" s="0"/>
      <c r="AGS330" s="0"/>
      <c r="AGT330" s="0"/>
      <c r="AGU330" s="0"/>
      <c r="AGV330" s="0"/>
      <c r="AGW330" s="0"/>
      <c r="AGX330" s="0"/>
      <c r="AGY330" s="0"/>
      <c r="AGZ330" s="0"/>
      <c r="AHA330" s="0"/>
      <c r="AHB330" s="0"/>
      <c r="AHC330" s="0"/>
      <c r="AHD330" s="0"/>
      <c r="AHE330" s="0"/>
      <c r="AHF330" s="0"/>
      <c r="AHG330" s="0"/>
      <c r="AHH330" s="0"/>
      <c r="AHI330" s="0"/>
      <c r="AHJ330" s="0"/>
      <c r="AHK330" s="0"/>
      <c r="AHL330" s="0"/>
      <c r="AHM330" s="0"/>
      <c r="AHN330" s="0"/>
      <c r="AHO330" s="0"/>
      <c r="AHP330" s="0"/>
      <c r="AHQ330" s="0"/>
      <c r="AHR330" s="0"/>
      <c r="AHS330" s="0"/>
      <c r="AHT330" s="0"/>
      <c r="AHU330" s="0"/>
      <c r="AHV330" s="0"/>
      <c r="AHW330" s="0"/>
      <c r="AHX330" s="0"/>
      <c r="AHY330" s="0"/>
      <c r="AHZ330" s="0"/>
      <c r="AIA330" s="0"/>
      <c r="AIB330" s="0"/>
      <c r="AIC330" s="0"/>
      <c r="AID330" s="0"/>
      <c r="AIE330" s="0"/>
      <c r="AIF330" s="0"/>
      <c r="AIG330" s="0"/>
      <c r="AIH330" s="0"/>
      <c r="AII330" s="0"/>
      <c r="AIJ330" s="0"/>
      <c r="AIK330" s="0"/>
      <c r="AIL330" s="0"/>
      <c r="AIM330" s="0"/>
      <c r="AIN330" s="0"/>
      <c r="AIO330" s="0"/>
      <c r="AIP330" s="0"/>
      <c r="AIQ330" s="0"/>
      <c r="AIR330" s="0"/>
      <c r="AIS330" s="0"/>
      <c r="AIT330" s="0"/>
      <c r="AIU330" s="0"/>
      <c r="AIV330" s="0"/>
      <c r="AIW330" s="0"/>
      <c r="AIX330" s="0"/>
      <c r="AIY330" s="0"/>
      <c r="AIZ330" s="0"/>
      <c r="AJA330" s="0"/>
      <c r="AJB330" s="0"/>
      <c r="AJC330" s="0"/>
      <c r="AJD330" s="0"/>
      <c r="AJE330" s="0"/>
      <c r="AJF330" s="0"/>
      <c r="AJG330" s="0"/>
      <c r="AJH330" s="0"/>
      <c r="AJI330" s="0"/>
      <c r="AJJ330" s="0"/>
      <c r="AJK330" s="0"/>
      <c r="AJL330" s="0"/>
      <c r="AJM330" s="0"/>
      <c r="AJN330" s="0"/>
      <c r="AJO330" s="0"/>
      <c r="AJP330" s="0"/>
      <c r="AJQ330" s="0"/>
      <c r="AJR330" s="0"/>
      <c r="AJS330" s="0"/>
      <c r="AJT330" s="0"/>
      <c r="AJU330" s="0"/>
      <c r="AJV330" s="0"/>
      <c r="AJW330" s="0"/>
      <c r="AJX330" s="0"/>
      <c r="AJY330" s="0"/>
      <c r="AJZ330" s="0"/>
      <c r="AKA330" s="0"/>
      <c r="AKB330" s="0"/>
      <c r="AKC330" s="0"/>
      <c r="AKD330" s="0"/>
      <c r="AKE330" s="0"/>
      <c r="AKF330" s="0"/>
      <c r="AKG330" s="0"/>
      <c r="AKH330" s="0"/>
      <c r="AKI330" s="0"/>
      <c r="AKJ330" s="0"/>
      <c r="AKK330" s="0"/>
      <c r="AKL330" s="0"/>
      <c r="AKM330" s="0"/>
      <c r="AKN330" s="0"/>
      <c r="AKO330" s="0"/>
      <c r="AKP330" s="0"/>
      <c r="AKQ330" s="0"/>
      <c r="AKR330" s="0"/>
      <c r="AKS330" s="0"/>
      <c r="AKT330" s="0"/>
      <c r="AKU330" s="0"/>
      <c r="AKV330" s="0"/>
      <c r="AKW330" s="0"/>
      <c r="AKX330" s="0"/>
      <c r="AKY330" s="0"/>
      <c r="AKZ330" s="0"/>
      <c r="ALA330" s="0"/>
      <c r="ALB330" s="0"/>
      <c r="ALC330" s="0"/>
      <c r="ALD330" s="0"/>
      <c r="ALE330" s="0"/>
      <c r="ALF330" s="0"/>
      <c r="ALG330" s="0"/>
      <c r="ALH330" s="0"/>
      <c r="ALI330" s="0"/>
      <c r="ALJ330" s="0"/>
      <c r="ALK330" s="0"/>
      <c r="ALL330" s="0"/>
      <c r="ALM330" s="0"/>
      <c r="ALN330" s="0"/>
      <c r="ALO330" s="0"/>
      <c r="ALP330" s="0"/>
      <c r="ALQ330" s="0"/>
      <c r="ALR330" s="0"/>
      <c r="ALS330" s="0"/>
      <c r="ALT330" s="0"/>
      <c r="ALU330" s="0"/>
      <c r="ALV330" s="0"/>
      <c r="ALW330" s="0"/>
      <c r="ALX330" s="0"/>
      <c r="ALY330" s="0"/>
      <c r="ALZ330" s="0"/>
      <c r="AMA330" s="0"/>
      <c r="AMB330" s="0"/>
      <c r="AMC330" s="0"/>
      <c r="AMD330" s="0"/>
      <c r="AME330" s="0"/>
      <c r="AMF330" s="0"/>
      <c r="AMG330" s="0"/>
      <c r="AMH330" s="0"/>
      <c r="AMI330" s="0"/>
      <c r="AMJ330" s="0"/>
    </row>
    <row r="331" customFormat="false" ht="15" hidden="false" customHeight="false" outlineLevel="0" collapsed="false">
      <c r="A331" s="36" t="s">
        <v>749</v>
      </c>
      <c r="B331" s="33" t="n">
        <v>98.3</v>
      </c>
      <c r="P331" s="0"/>
      <c r="Q331" s="0"/>
      <c r="R331" s="0"/>
      <c r="S331" s="0"/>
      <c r="T331" s="0"/>
      <c r="U331" s="0"/>
      <c r="V331" s="0"/>
      <c r="W331" s="0"/>
      <c r="X331" s="0"/>
      <c r="Y331" s="0"/>
      <c r="Z331" s="0"/>
      <c r="AA331" s="0"/>
      <c r="AB331" s="0"/>
      <c r="AC331" s="0"/>
      <c r="AD331" s="0"/>
      <c r="AE331" s="0"/>
      <c r="AF331" s="0"/>
      <c r="AG331" s="0"/>
      <c r="AH331" s="0"/>
      <c r="AI331" s="0"/>
      <c r="AJ331" s="0"/>
      <c r="AK331" s="0"/>
      <c r="AL331" s="0"/>
      <c r="AM331" s="0"/>
      <c r="AN331" s="0"/>
      <c r="AO331" s="0"/>
      <c r="AP331" s="0"/>
      <c r="AQ331" s="0"/>
      <c r="AR331" s="0"/>
      <c r="AS331" s="0"/>
      <c r="AT331" s="0"/>
      <c r="AU331" s="0"/>
      <c r="AV331" s="0"/>
      <c r="AW331" s="0"/>
      <c r="AX331" s="0"/>
      <c r="AY331" s="0"/>
      <c r="AZ331" s="0"/>
      <c r="BA331" s="0"/>
      <c r="BB331" s="0"/>
      <c r="BC331" s="0"/>
      <c r="BD331" s="0"/>
      <c r="BE331" s="0"/>
      <c r="BF331" s="0"/>
      <c r="BG331" s="0"/>
      <c r="BH331" s="0"/>
      <c r="BI331" s="0"/>
      <c r="BJ331" s="0"/>
      <c r="BK331" s="0"/>
      <c r="BL331" s="0"/>
      <c r="BM331" s="0"/>
      <c r="BN331" s="0"/>
      <c r="BO331" s="0"/>
      <c r="BP331" s="0"/>
      <c r="BQ331" s="0"/>
      <c r="BR331" s="0"/>
      <c r="BS331" s="0"/>
      <c r="BT331" s="0"/>
      <c r="BU331" s="0"/>
      <c r="BV331" s="0"/>
      <c r="BW331" s="0"/>
      <c r="BX331" s="0"/>
      <c r="BY331" s="0"/>
      <c r="BZ331" s="0"/>
      <c r="CA331" s="0"/>
      <c r="CB331" s="0"/>
      <c r="CC331" s="0"/>
      <c r="CD331" s="0"/>
      <c r="CE331" s="0"/>
      <c r="CF331" s="0"/>
      <c r="CG331" s="0"/>
      <c r="CH331" s="0"/>
      <c r="CI331" s="0"/>
      <c r="CJ331" s="0"/>
      <c r="CK331" s="0"/>
      <c r="CL331" s="0"/>
      <c r="CM331" s="0"/>
      <c r="CN331" s="0"/>
      <c r="CO331" s="0"/>
      <c r="CP331" s="0"/>
      <c r="CQ331" s="0"/>
      <c r="CR331" s="0"/>
      <c r="CS331" s="0"/>
      <c r="CT331" s="0"/>
      <c r="CU331" s="0"/>
      <c r="CV331" s="0"/>
      <c r="CW331" s="0"/>
      <c r="CX331" s="0"/>
      <c r="CY331" s="0"/>
      <c r="CZ331" s="0"/>
      <c r="DA331" s="0"/>
      <c r="DB331" s="0"/>
      <c r="DC331" s="0"/>
      <c r="DD331" s="0"/>
      <c r="DE331" s="0"/>
      <c r="DF331" s="0"/>
      <c r="DG331" s="0"/>
      <c r="DH331" s="0"/>
      <c r="DI331" s="0"/>
      <c r="DJ331" s="0"/>
      <c r="DK331" s="0"/>
      <c r="DL331" s="0"/>
      <c r="DM331" s="0"/>
      <c r="DN331" s="0"/>
      <c r="DO331" s="0"/>
      <c r="DP331" s="0"/>
      <c r="DQ331" s="0"/>
      <c r="DR331" s="0"/>
      <c r="DS331" s="0"/>
      <c r="DT331" s="0"/>
      <c r="DU331" s="0"/>
      <c r="DV331" s="0"/>
      <c r="DW331" s="0"/>
      <c r="DX331" s="0"/>
      <c r="DY331" s="0"/>
      <c r="DZ331" s="0"/>
      <c r="EA331" s="0"/>
      <c r="EB331" s="0"/>
      <c r="EC331" s="0"/>
      <c r="ED331" s="0"/>
      <c r="EE331" s="0"/>
      <c r="EF331" s="0"/>
      <c r="EG331" s="0"/>
      <c r="EH331" s="0"/>
      <c r="EI331" s="0"/>
      <c r="EJ331" s="0"/>
      <c r="EK331" s="0"/>
      <c r="EL331" s="0"/>
      <c r="EM331" s="0"/>
      <c r="EN331" s="0"/>
      <c r="EO331" s="0"/>
      <c r="EP331" s="0"/>
      <c r="EQ331" s="0"/>
      <c r="ER331" s="0"/>
      <c r="ES331" s="0"/>
      <c r="ET331" s="0"/>
      <c r="EU331" s="0"/>
      <c r="EV331" s="0"/>
      <c r="EW331" s="0"/>
      <c r="EX331" s="0"/>
      <c r="EY331" s="0"/>
      <c r="EZ331" s="0"/>
      <c r="FA331" s="0"/>
      <c r="FB331" s="0"/>
      <c r="FC331" s="0"/>
      <c r="FD331" s="0"/>
      <c r="FE331" s="0"/>
      <c r="FF331" s="0"/>
      <c r="FG331" s="0"/>
      <c r="FH331" s="0"/>
      <c r="FI331" s="0"/>
      <c r="FJ331" s="0"/>
      <c r="FK331" s="0"/>
      <c r="FL331" s="0"/>
      <c r="FM331" s="0"/>
      <c r="FN331" s="0"/>
      <c r="FO331" s="0"/>
      <c r="FP331" s="0"/>
      <c r="FQ331" s="0"/>
      <c r="FR331" s="0"/>
      <c r="FS331" s="0"/>
      <c r="FT331" s="0"/>
      <c r="FU331" s="0"/>
      <c r="FV331" s="0"/>
      <c r="FW331" s="0"/>
      <c r="FX331" s="0"/>
      <c r="FY331" s="0"/>
      <c r="FZ331" s="0"/>
      <c r="GA331" s="0"/>
      <c r="GB331" s="0"/>
      <c r="GC331" s="0"/>
      <c r="GD331" s="0"/>
      <c r="GE331" s="0"/>
      <c r="GF331" s="0"/>
      <c r="GG331" s="0"/>
      <c r="GH331" s="0"/>
      <c r="GI331" s="0"/>
      <c r="GJ331" s="0"/>
      <c r="GK331" s="0"/>
      <c r="GL331" s="0"/>
      <c r="GM331" s="0"/>
      <c r="GN331" s="0"/>
      <c r="GO331" s="0"/>
      <c r="GP331" s="0"/>
      <c r="GQ331" s="0"/>
      <c r="GR331" s="0"/>
      <c r="GS331" s="0"/>
      <c r="GT331" s="0"/>
      <c r="GU331" s="0"/>
      <c r="GV331" s="0"/>
      <c r="GW331" s="0"/>
      <c r="GX331" s="0"/>
      <c r="GY331" s="0"/>
      <c r="GZ331" s="0"/>
      <c r="HA331" s="0"/>
      <c r="HB331" s="0"/>
      <c r="HC331" s="0"/>
      <c r="HD331" s="0"/>
      <c r="HE331" s="0"/>
      <c r="HF331" s="0"/>
      <c r="HG331" s="0"/>
      <c r="HH331" s="0"/>
      <c r="HI331" s="0"/>
      <c r="HJ331" s="0"/>
      <c r="HK331" s="0"/>
      <c r="HL331" s="0"/>
      <c r="HM331" s="0"/>
      <c r="HN331" s="0"/>
      <c r="HO331" s="0"/>
      <c r="HP331" s="0"/>
      <c r="HQ331" s="0"/>
      <c r="HR331" s="0"/>
      <c r="HS331" s="0"/>
      <c r="HT331" s="0"/>
      <c r="HU331" s="0"/>
      <c r="HV331" s="0"/>
      <c r="HW331" s="0"/>
      <c r="HX331" s="0"/>
      <c r="HY331" s="0"/>
      <c r="HZ331" s="0"/>
      <c r="IA331" s="0"/>
      <c r="IB331" s="0"/>
      <c r="IC331" s="0"/>
      <c r="ID331" s="0"/>
      <c r="IE331" s="0"/>
      <c r="IF331" s="0"/>
      <c r="IG331" s="0"/>
      <c r="IH331" s="0"/>
      <c r="II331" s="0"/>
      <c r="IJ331" s="0"/>
      <c r="IK331" s="0"/>
      <c r="IL331" s="0"/>
      <c r="IM331" s="0"/>
      <c r="IN331" s="0"/>
      <c r="IO331" s="0"/>
      <c r="IP331" s="0"/>
      <c r="IQ331" s="0"/>
      <c r="IR331" s="0"/>
      <c r="IS331" s="0"/>
      <c r="IT331" s="0"/>
      <c r="IU331" s="0"/>
      <c r="IV331" s="0"/>
      <c r="IW331" s="0"/>
      <c r="IX331" s="0"/>
      <c r="IY331" s="0"/>
      <c r="IZ331" s="0"/>
      <c r="JA331" s="0"/>
      <c r="JB331" s="0"/>
      <c r="JC331" s="0"/>
      <c r="JD331" s="0"/>
      <c r="JE331" s="0"/>
      <c r="JF331" s="0"/>
      <c r="JG331" s="0"/>
      <c r="JH331" s="0"/>
      <c r="JI331" s="0"/>
      <c r="JJ331" s="0"/>
      <c r="JK331" s="0"/>
      <c r="JL331" s="0"/>
      <c r="JM331" s="0"/>
      <c r="JN331" s="0"/>
      <c r="JO331" s="0"/>
      <c r="JP331" s="0"/>
      <c r="JQ331" s="0"/>
      <c r="JR331" s="0"/>
      <c r="JS331" s="0"/>
      <c r="JT331" s="0"/>
      <c r="JU331" s="0"/>
      <c r="JV331" s="0"/>
      <c r="JW331" s="0"/>
      <c r="JX331" s="0"/>
      <c r="JY331" s="0"/>
      <c r="JZ331" s="0"/>
      <c r="KA331" s="0"/>
      <c r="KB331" s="0"/>
      <c r="KC331" s="0"/>
      <c r="KD331" s="0"/>
      <c r="KE331" s="0"/>
      <c r="KF331" s="0"/>
      <c r="KG331" s="0"/>
      <c r="KH331" s="0"/>
      <c r="KI331" s="0"/>
      <c r="KJ331" s="0"/>
      <c r="KK331" s="0"/>
      <c r="KL331" s="0"/>
      <c r="KM331" s="0"/>
      <c r="KN331" s="0"/>
      <c r="KO331" s="0"/>
      <c r="KP331" s="0"/>
      <c r="KQ331" s="0"/>
      <c r="KR331" s="0"/>
      <c r="KS331" s="0"/>
      <c r="KT331" s="0"/>
      <c r="KU331" s="0"/>
      <c r="KV331" s="0"/>
      <c r="KW331" s="0"/>
      <c r="KX331" s="0"/>
      <c r="KY331" s="0"/>
      <c r="KZ331" s="0"/>
      <c r="LA331" s="0"/>
      <c r="LB331" s="0"/>
      <c r="LC331" s="0"/>
      <c r="LD331" s="0"/>
      <c r="LE331" s="0"/>
      <c r="LF331" s="0"/>
      <c r="LG331" s="0"/>
      <c r="LH331" s="0"/>
      <c r="LI331" s="0"/>
      <c r="LJ331" s="0"/>
      <c r="LK331" s="0"/>
      <c r="LL331" s="0"/>
      <c r="LM331" s="0"/>
      <c r="LN331" s="0"/>
      <c r="LO331" s="0"/>
      <c r="LP331" s="0"/>
      <c r="LQ331" s="0"/>
      <c r="LR331" s="0"/>
      <c r="LS331" s="0"/>
      <c r="LT331" s="0"/>
      <c r="LU331" s="0"/>
      <c r="LV331" s="0"/>
      <c r="LW331" s="0"/>
      <c r="LX331" s="0"/>
      <c r="LY331" s="0"/>
      <c r="LZ331" s="0"/>
      <c r="MA331" s="0"/>
      <c r="MB331" s="0"/>
      <c r="MC331" s="0"/>
      <c r="MD331" s="0"/>
      <c r="ME331" s="0"/>
      <c r="MF331" s="0"/>
      <c r="MG331" s="0"/>
      <c r="MH331" s="0"/>
      <c r="MI331" s="0"/>
      <c r="MJ331" s="0"/>
      <c r="MK331" s="0"/>
      <c r="ML331" s="0"/>
      <c r="MM331" s="0"/>
      <c r="MN331" s="0"/>
      <c r="MO331" s="0"/>
      <c r="MP331" s="0"/>
      <c r="MQ331" s="0"/>
      <c r="MR331" s="0"/>
      <c r="MS331" s="0"/>
      <c r="MT331" s="0"/>
      <c r="MU331" s="0"/>
      <c r="MV331" s="0"/>
      <c r="MW331" s="0"/>
      <c r="MX331" s="0"/>
      <c r="MY331" s="0"/>
      <c r="MZ331" s="0"/>
      <c r="NA331" s="0"/>
      <c r="NB331" s="0"/>
      <c r="NC331" s="0"/>
      <c r="ND331" s="0"/>
      <c r="NE331" s="0"/>
      <c r="NF331" s="0"/>
      <c r="NG331" s="0"/>
      <c r="NH331" s="0"/>
      <c r="NI331" s="0"/>
      <c r="NJ331" s="0"/>
      <c r="NK331" s="0"/>
      <c r="NL331" s="0"/>
      <c r="NM331" s="0"/>
      <c r="NN331" s="0"/>
      <c r="NO331" s="0"/>
      <c r="NP331" s="0"/>
      <c r="NQ331" s="0"/>
      <c r="NR331" s="0"/>
      <c r="NS331" s="0"/>
      <c r="NT331" s="0"/>
      <c r="NU331" s="0"/>
      <c r="NV331" s="0"/>
      <c r="NW331" s="0"/>
      <c r="NX331" s="0"/>
      <c r="NY331" s="0"/>
      <c r="NZ331" s="0"/>
      <c r="OA331" s="0"/>
      <c r="OB331" s="0"/>
      <c r="OC331" s="0"/>
      <c r="OD331" s="0"/>
      <c r="OE331" s="0"/>
      <c r="OF331" s="0"/>
      <c r="OG331" s="0"/>
      <c r="OH331" s="0"/>
      <c r="OI331" s="0"/>
      <c r="OJ331" s="0"/>
      <c r="OK331" s="0"/>
      <c r="OL331" s="0"/>
      <c r="OM331" s="0"/>
      <c r="ON331" s="0"/>
      <c r="OO331" s="0"/>
      <c r="OP331" s="0"/>
      <c r="OQ331" s="0"/>
      <c r="OR331" s="0"/>
      <c r="OS331" s="0"/>
      <c r="OT331" s="0"/>
      <c r="OU331" s="0"/>
      <c r="OV331" s="0"/>
      <c r="OW331" s="0"/>
      <c r="OX331" s="0"/>
      <c r="OY331" s="0"/>
      <c r="OZ331" s="0"/>
      <c r="PA331" s="0"/>
      <c r="PB331" s="0"/>
      <c r="PC331" s="0"/>
      <c r="PD331" s="0"/>
      <c r="PE331" s="0"/>
      <c r="PF331" s="0"/>
      <c r="PG331" s="0"/>
      <c r="PH331" s="0"/>
      <c r="PI331" s="0"/>
      <c r="PJ331" s="0"/>
      <c r="PK331" s="0"/>
      <c r="PL331" s="0"/>
      <c r="PM331" s="0"/>
      <c r="PN331" s="0"/>
      <c r="PO331" s="0"/>
      <c r="PP331" s="0"/>
      <c r="PQ331" s="0"/>
      <c r="PR331" s="0"/>
      <c r="PS331" s="0"/>
      <c r="PT331" s="0"/>
      <c r="PU331" s="0"/>
      <c r="PV331" s="0"/>
      <c r="PW331" s="0"/>
      <c r="PX331" s="0"/>
      <c r="PY331" s="0"/>
      <c r="PZ331" s="0"/>
      <c r="QA331" s="0"/>
      <c r="QB331" s="0"/>
      <c r="QC331" s="0"/>
      <c r="QD331" s="0"/>
      <c r="QE331" s="0"/>
      <c r="QF331" s="0"/>
      <c r="QG331" s="0"/>
      <c r="QH331" s="0"/>
      <c r="QI331" s="0"/>
      <c r="QJ331" s="0"/>
      <c r="QK331" s="0"/>
      <c r="QL331" s="0"/>
      <c r="QM331" s="0"/>
      <c r="QN331" s="0"/>
      <c r="QO331" s="0"/>
      <c r="QP331" s="0"/>
      <c r="QQ331" s="0"/>
      <c r="QR331" s="0"/>
      <c r="QS331" s="0"/>
      <c r="QT331" s="0"/>
      <c r="QU331" s="0"/>
      <c r="QV331" s="0"/>
      <c r="QW331" s="0"/>
      <c r="QX331" s="0"/>
      <c r="QY331" s="0"/>
      <c r="QZ331" s="0"/>
      <c r="RA331" s="0"/>
      <c r="RB331" s="0"/>
      <c r="RC331" s="0"/>
      <c r="RD331" s="0"/>
      <c r="RE331" s="0"/>
      <c r="RF331" s="0"/>
      <c r="RG331" s="0"/>
      <c r="RH331" s="0"/>
      <c r="RI331" s="0"/>
      <c r="RJ331" s="0"/>
      <c r="RK331" s="0"/>
      <c r="RL331" s="0"/>
      <c r="RM331" s="0"/>
      <c r="RN331" s="0"/>
      <c r="RO331" s="0"/>
      <c r="RP331" s="0"/>
      <c r="RQ331" s="0"/>
      <c r="RR331" s="0"/>
      <c r="RS331" s="0"/>
      <c r="RT331" s="0"/>
      <c r="RU331" s="0"/>
      <c r="RV331" s="0"/>
      <c r="RW331" s="0"/>
      <c r="RX331" s="0"/>
      <c r="RY331" s="0"/>
      <c r="RZ331" s="0"/>
      <c r="SA331" s="0"/>
      <c r="SB331" s="0"/>
      <c r="SC331" s="0"/>
      <c r="SD331" s="0"/>
      <c r="SE331" s="0"/>
      <c r="SF331" s="0"/>
      <c r="SG331" s="0"/>
      <c r="SH331" s="0"/>
      <c r="SI331" s="0"/>
      <c r="SJ331" s="0"/>
      <c r="SK331" s="0"/>
      <c r="SL331" s="0"/>
      <c r="SM331" s="0"/>
      <c r="SN331" s="0"/>
      <c r="SO331" s="0"/>
      <c r="SP331" s="0"/>
      <c r="SQ331" s="0"/>
      <c r="SR331" s="0"/>
      <c r="SS331" s="0"/>
      <c r="ST331" s="0"/>
      <c r="SU331" s="0"/>
      <c r="SV331" s="0"/>
      <c r="SW331" s="0"/>
      <c r="SX331" s="0"/>
      <c r="SY331" s="0"/>
      <c r="SZ331" s="0"/>
      <c r="TA331" s="0"/>
      <c r="TB331" s="0"/>
      <c r="TC331" s="0"/>
      <c r="TD331" s="0"/>
      <c r="TE331" s="0"/>
      <c r="TF331" s="0"/>
      <c r="TG331" s="0"/>
      <c r="TH331" s="0"/>
      <c r="TI331" s="0"/>
      <c r="TJ331" s="0"/>
      <c r="TK331" s="0"/>
      <c r="TL331" s="0"/>
      <c r="TM331" s="0"/>
      <c r="TN331" s="0"/>
      <c r="TO331" s="0"/>
      <c r="TP331" s="0"/>
      <c r="TQ331" s="0"/>
      <c r="TR331" s="0"/>
      <c r="TS331" s="0"/>
      <c r="TT331" s="0"/>
      <c r="TU331" s="0"/>
      <c r="TV331" s="0"/>
      <c r="TW331" s="0"/>
      <c r="TX331" s="0"/>
      <c r="TY331" s="0"/>
      <c r="TZ331" s="0"/>
      <c r="UA331" s="0"/>
      <c r="UB331" s="0"/>
      <c r="UC331" s="0"/>
      <c r="UD331" s="0"/>
      <c r="UE331" s="0"/>
      <c r="UF331" s="0"/>
      <c r="UG331" s="0"/>
      <c r="UH331" s="0"/>
      <c r="UI331" s="0"/>
      <c r="UJ331" s="0"/>
      <c r="UK331" s="0"/>
      <c r="UL331" s="0"/>
      <c r="UM331" s="0"/>
      <c r="UN331" s="0"/>
      <c r="UO331" s="0"/>
      <c r="UP331" s="0"/>
      <c r="UQ331" s="0"/>
      <c r="UR331" s="0"/>
      <c r="US331" s="0"/>
      <c r="UT331" s="0"/>
      <c r="UU331" s="0"/>
      <c r="UV331" s="0"/>
      <c r="UW331" s="0"/>
      <c r="UX331" s="0"/>
      <c r="UY331" s="0"/>
      <c r="UZ331" s="0"/>
      <c r="VA331" s="0"/>
      <c r="VB331" s="0"/>
      <c r="VC331" s="0"/>
      <c r="VD331" s="0"/>
      <c r="VE331" s="0"/>
      <c r="VF331" s="0"/>
      <c r="VG331" s="0"/>
      <c r="VH331" s="0"/>
      <c r="VI331" s="0"/>
      <c r="VJ331" s="0"/>
      <c r="VK331" s="0"/>
      <c r="VL331" s="0"/>
      <c r="VM331" s="0"/>
      <c r="VN331" s="0"/>
      <c r="VO331" s="0"/>
      <c r="VP331" s="0"/>
      <c r="VQ331" s="0"/>
      <c r="VR331" s="0"/>
      <c r="VS331" s="0"/>
      <c r="VT331" s="0"/>
      <c r="VU331" s="0"/>
      <c r="VV331" s="0"/>
      <c r="VW331" s="0"/>
      <c r="VX331" s="0"/>
      <c r="VY331" s="0"/>
      <c r="VZ331" s="0"/>
      <c r="WA331" s="0"/>
      <c r="WB331" s="0"/>
      <c r="WC331" s="0"/>
      <c r="WD331" s="0"/>
      <c r="WE331" s="0"/>
      <c r="WF331" s="0"/>
      <c r="WG331" s="0"/>
      <c r="WH331" s="0"/>
      <c r="WI331" s="0"/>
      <c r="WJ331" s="0"/>
      <c r="WK331" s="0"/>
      <c r="WL331" s="0"/>
      <c r="WM331" s="0"/>
      <c r="WN331" s="0"/>
      <c r="WO331" s="0"/>
      <c r="WP331" s="0"/>
      <c r="WQ331" s="0"/>
      <c r="WR331" s="0"/>
      <c r="WS331" s="0"/>
      <c r="WT331" s="0"/>
      <c r="WU331" s="0"/>
      <c r="WV331" s="0"/>
      <c r="WW331" s="0"/>
      <c r="WX331" s="0"/>
      <c r="WY331" s="0"/>
      <c r="WZ331" s="0"/>
      <c r="XA331" s="0"/>
      <c r="XB331" s="0"/>
      <c r="XC331" s="0"/>
      <c r="XD331" s="0"/>
      <c r="XE331" s="0"/>
      <c r="XF331" s="0"/>
      <c r="XG331" s="0"/>
      <c r="XH331" s="0"/>
      <c r="XI331" s="0"/>
      <c r="XJ331" s="0"/>
      <c r="XK331" s="0"/>
      <c r="XL331" s="0"/>
      <c r="XM331" s="0"/>
      <c r="XN331" s="0"/>
      <c r="XO331" s="0"/>
      <c r="XP331" s="0"/>
      <c r="XQ331" s="0"/>
      <c r="XR331" s="0"/>
      <c r="XS331" s="0"/>
      <c r="XT331" s="0"/>
      <c r="XU331" s="0"/>
      <c r="XV331" s="0"/>
      <c r="XW331" s="0"/>
      <c r="XX331" s="0"/>
      <c r="XY331" s="0"/>
      <c r="XZ331" s="0"/>
      <c r="YA331" s="0"/>
      <c r="YB331" s="0"/>
      <c r="YC331" s="0"/>
      <c r="YD331" s="0"/>
      <c r="YE331" s="0"/>
      <c r="YF331" s="0"/>
      <c r="YG331" s="0"/>
      <c r="YH331" s="0"/>
      <c r="YI331" s="0"/>
      <c r="YJ331" s="0"/>
      <c r="YK331" s="0"/>
      <c r="YL331" s="0"/>
      <c r="YM331" s="0"/>
      <c r="YN331" s="0"/>
      <c r="YO331" s="0"/>
      <c r="YP331" s="0"/>
      <c r="YQ331" s="0"/>
      <c r="YR331" s="0"/>
      <c r="YS331" s="0"/>
      <c r="YT331" s="0"/>
      <c r="YU331" s="0"/>
      <c r="YV331" s="0"/>
      <c r="YW331" s="0"/>
      <c r="YX331" s="0"/>
      <c r="YY331" s="0"/>
      <c r="YZ331" s="0"/>
      <c r="ZA331" s="0"/>
      <c r="ZB331" s="0"/>
      <c r="ZC331" s="0"/>
      <c r="ZD331" s="0"/>
      <c r="ZE331" s="0"/>
      <c r="ZF331" s="0"/>
      <c r="ZG331" s="0"/>
      <c r="ZH331" s="0"/>
      <c r="ZI331" s="0"/>
      <c r="ZJ331" s="0"/>
      <c r="ZK331" s="0"/>
      <c r="ZL331" s="0"/>
      <c r="ZM331" s="0"/>
      <c r="ZN331" s="0"/>
      <c r="ZO331" s="0"/>
      <c r="ZP331" s="0"/>
      <c r="ZQ331" s="0"/>
      <c r="ZR331" s="0"/>
      <c r="ZS331" s="0"/>
      <c r="ZT331" s="0"/>
      <c r="ZU331" s="0"/>
      <c r="ZV331" s="0"/>
      <c r="ZW331" s="0"/>
      <c r="ZX331" s="0"/>
      <c r="ZY331" s="0"/>
      <c r="ZZ331" s="0"/>
      <c r="AAA331" s="0"/>
      <c r="AAB331" s="0"/>
      <c r="AAC331" s="0"/>
      <c r="AAD331" s="0"/>
      <c r="AAE331" s="0"/>
      <c r="AAF331" s="0"/>
      <c r="AAG331" s="0"/>
      <c r="AAH331" s="0"/>
      <c r="AAI331" s="0"/>
      <c r="AAJ331" s="0"/>
      <c r="AAK331" s="0"/>
      <c r="AAL331" s="0"/>
      <c r="AAM331" s="0"/>
      <c r="AAN331" s="0"/>
      <c r="AAO331" s="0"/>
      <c r="AAP331" s="0"/>
      <c r="AAQ331" s="0"/>
      <c r="AAR331" s="0"/>
      <c r="AAS331" s="0"/>
      <c r="AAT331" s="0"/>
      <c r="AAU331" s="0"/>
      <c r="AAV331" s="0"/>
      <c r="AAW331" s="0"/>
      <c r="AAX331" s="0"/>
      <c r="AAY331" s="0"/>
      <c r="AAZ331" s="0"/>
      <c r="ABA331" s="0"/>
      <c r="ABB331" s="0"/>
      <c r="ABC331" s="0"/>
      <c r="ABD331" s="0"/>
      <c r="ABE331" s="0"/>
      <c r="ABF331" s="0"/>
      <c r="ABG331" s="0"/>
      <c r="ABH331" s="0"/>
      <c r="ABI331" s="0"/>
      <c r="ABJ331" s="0"/>
      <c r="ABK331" s="0"/>
      <c r="ABL331" s="0"/>
      <c r="ABM331" s="0"/>
      <c r="ABN331" s="0"/>
      <c r="ABO331" s="0"/>
      <c r="ABP331" s="0"/>
      <c r="ABQ331" s="0"/>
      <c r="ABR331" s="0"/>
      <c r="ABS331" s="0"/>
      <c r="ABT331" s="0"/>
      <c r="ABU331" s="0"/>
      <c r="ABV331" s="0"/>
      <c r="ABW331" s="0"/>
      <c r="ABX331" s="0"/>
      <c r="ABY331" s="0"/>
      <c r="ABZ331" s="0"/>
      <c r="ACA331" s="0"/>
      <c r="ACB331" s="0"/>
      <c r="ACC331" s="0"/>
      <c r="ACD331" s="0"/>
      <c r="ACE331" s="0"/>
      <c r="ACF331" s="0"/>
      <c r="ACG331" s="0"/>
      <c r="ACH331" s="0"/>
      <c r="ACI331" s="0"/>
      <c r="ACJ331" s="0"/>
      <c r="ACK331" s="0"/>
      <c r="ACL331" s="0"/>
      <c r="ACM331" s="0"/>
      <c r="ACN331" s="0"/>
      <c r="ACO331" s="0"/>
      <c r="ACP331" s="0"/>
      <c r="ACQ331" s="0"/>
      <c r="ACR331" s="0"/>
      <c r="ACS331" s="0"/>
      <c r="ACT331" s="0"/>
      <c r="ACU331" s="0"/>
      <c r="ACV331" s="0"/>
      <c r="ACW331" s="0"/>
      <c r="ACX331" s="0"/>
      <c r="ACY331" s="0"/>
      <c r="ACZ331" s="0"/>
      <c r="ADA331" s="0"/>
      <c r="ADB331" s="0"/>
      <c r="ADC331" s="0"/>
      <c r="ADD331" s="0"/>
      <c r="ADE331" s="0"/>
      <c r="ADF331" s="0"/>
      <c r="ADG331" s="0"/>
      <c r="ADH331" s="0"/>
      <c r="ADI331" s="0"/>
      <c r="ADJ331" s="0"/>
      <c r="ADK331" s="0"/>
      <c r="ADL331" s="0"/>
      <c r="ADM331" s="0"/>
      <c r="ADN331" s="0"/>
      <c r="ADO331" s="0"/>
      <c r="ADP331" s="0"/>
      <c r="ADQ331" s="0"/>
      <c r="ADR331" s="0"/>
      <c r="ADS331" s="0"/>
      <c r="ADT331" s="0"/>
      <c r="ADU331" s="0"/>
      <c r="ADV331" s="0"/>
      <c r="ADW331" s="0"/>
      <c r="ADX331" s="0"/>
      <c r="ADY331" s="0"/>
      <c r="ADZ331" s="0"/>
      <c r="AEA331" s="0"/>
      <c r="AEB331" s="0"/>
      <c r="AEC331" s="0"/>
      <c r="AED331" s="0"/>
      <c r="AEE331" s="0"/>
      <c r="AEF331" s="0"/>
      <c r="AEG331" s="0"/>
      <c r="AEH331" s="0"/>
      <c r="AEI331" s="0"/>
      <c r="AEJ331" s="0"/>
      <c r="AEK331" s="0"/>
      <c r="AEL331" s="0"/>
      <c r="AEM331" s="0"/>
      <c r="AEN331" s="0"/>
      <c r="AEO331" s="0"/>
      <c r="AEP331" s="0"/>
      <c r="AEQ331" s="0"/>
      <c r="AER331" s="0"/>
      <c r="AES331" s="0"/>
      <c r="AET331" s="0"/>
      <c r="AEU331" s="0"/>
      <c r="AEV331" s="0"/>
      <c r="AEW331" s="0"/>
      <c r="AEX331" s="0"/>
      <c r="AEY331" s="0"/>
      <c r="AEZ331" s="0"/>
      <c r="AFA331" s="0"/>
      <c r="AFB331" s="0"/>
      <c r="AFC331" s="0"/>
      <c r="AFD331" s="0"/>
      <c r="AFE331" s="0"/>
      <c r="AFF331" s="0"/>
      <c r="AFG331" s="0"/>
      <c r="AFH331" s="0"/>
      <c r="AFI331" s="0"/>
      <c r="AFJ331" s="0"/>
      <c r="AFK331" s="0"/>
      <c r="AFL331" s="0"/>
      <c r="AFM331" s="0"/>
      <c r="AFN331" s="0"/>
      <c r="AFO331" s="0"/>
      <c r="AFP331" s="0"/>
      <c r="AFQ331" s="0"/>
      <c r="AFR331" s="0"/>
      <c r="AFS331" s="0"/>
      <c r="AFT331" s="0"/>
      <c r="AFU331" s="0"/>
      <c r="AFV331" s="0"/>
      <c r="AFW331" s="0"/>
      <c r="AFX331" s="0"/>
      <c r="AFY331" s="0"/>
      <c r="AFZ331" s="0"/>
      <c r="AGA331" s="0"/>
      <c r="AGB331" s="0"/>
      <c r="AGC331" s="0"/>
      <c r="AGD331" s="0"/>
      <c r="AGE331" s="0"/>
      <c r="AGF331" s="0"/>
      <c r="AGG331" s="0"/>
      <c r="AGH331" s="0"/>
      <c r="AGI331" s="0"/>
      <c r="AGJ331" s="0"/>
      <c r="AGK331" s="0"/>
      <c r="AGL331" s="0"/>
      <c r="AGM331" s="0"/>
      <c r="AGN331" s="0"/>
      <c r="AGO331" s="0"/>
      <c r="AGP331" s="0"/>
      <c r="AGQ331" s="0"/>
      <c r="AGR331" s="0"/>
      <c r="AGS331" s="0"/>
      <c r="AGT331" s="0"/>
      <c r="AGU331" s="0"/>
      <c r="AGV331" s="0"/>
      <c r="AGW331" s="0"/>
      <c r="AGX331" s="0"/>
      <c r="AGY331" s="0"/>
      <c r="AGZ331" s="0"/>
      <c r="AHA331" s="0"/>
      <c r="AHB331" s="0"/>
      <c r="AHC331" s="0"/>
      <c r="AHD331" s="0"/>
      <c r="AHE331" s="0"/>
      <c r="AHF331" s="0"/>
      <c r="AHG331" s="0"/>
      <c r="AHH331" s="0"/>
      <c r="AHI331" s="0"/>
      <c r="AHJ331" s="0"/>
      <c r="AHK331" s="0"/>
      <c r="AHL331" s="0"/>
      <c r="AHM331" s="0"/>
      <c r="AHN331" s="0"/>
      <c r="AHO331" s="0"/>
      <c r="AHP331" s="0"/>
      <c r="AHQ331" s="0"/>
      <c r="AHR331" s="0"/>
      <c r="AHS331" s="0"/>
      <c r="AHT331" s="0"/>
      <c r="AHU331" s="0"/>
      <c r="AHV331" s="0"/>
      <c r="AHW331" s="0"/>
      <c r="AHX331" s="0"/>
      <c r="AHY331" s="0"/>
      <c r="AHZ331" s="0"/>
      <c r="AIA331" s="0"/>
      <c r="AIB331" s="0"/>
      <c r="AIC331" s="0"/>
      <c r="AID331" s="0"/>
      <c r="AIE331" s="0"/>
      <c r="AIF331" s="0"/>
      <c r="AIG331" s="0"/>
      <c r="AIH331" s="0"/>
      <c r="AII331" s="0"/>
      <c r="AIJ331" s="0"/>
      <c r="AIK331" s="0"/>
      <c r="AIL331" s="0"/>
      <c r="AIM331" s="0"/>
      <c r="AIN331" s="0"/>
      <c r="AIO331" s="0"/>
      <c r="AIP331" s="0"/>
      <c r="AIQ331" s="0"/>
      <c r="AIR331" s="0"/>
      <c r="AIS331" s="0"/>
      <c r="AIT331" s="0"/>
      <c r="AIU331" s="0"/>
      <c r="AIV331" s="0"/>
      <c r="AIW331" s="0"/>
      <c r="AIX331" s="0"/>
      <c r="AIY331" s="0"/>
      <c r="AIZ331" s="0"/>
      <c r="AJA331" s="0"/>
      <c r="AJB331" s="0"/>
      <c r="AJC331" s="0"/>
      <c r="AJD331" s="0"/>
      <c r="AJE331" s="0"/>
      <c r="AJF331" s="0"/>
      <c r="AJG331" s="0"/>
      <c r="AJH331" s="0"/>
      <c r="AJI331" s="0"/>
      <c r="AJJ331" s="0"/>
      <c r="AJK331" s="0"/>
      <c r="AJL331" s="0"/>
      <c r="AJM331" s="0"/>
      <c r="AJN331" s="0"/>
      <c r="AJO331" s="0"/>
      <c r="AJP331" s="0"/>
      <c r="AJQ331" s="0"/>
      <c r="AJR331" s="0"/>
      <c r="AJS331" s="0"/>
      <c r="AJT331" s="0"/>
      <c r="AJU331" s="0"/>
      <c r="AJV331" s="0"/>
      <c r="AJW331" s="0"/>
      <c r="AJX331" s="0"/>
      <c r="AJY331" s="0"/>
      <c r="AJZ331" s="0"/>
      <c r="AKA331" s="0"/>
      <c r="AKB331" s="0"/>
      <c r="AKC331" s="0"/>
      <c r="AKD331" s="0"/>
      <c r="AKE331" s="0"/>
      <c r="AKF331" s="0"/>
      <c r="AKG331" s="0"/>
      <c r="AKH331" s="0"/>
      <c r="AKI331" s="0"/>
      <c r="AKJ331" s="0"/>
      <c r="AKK331" s="0"/>
      <c r="AKL331" s="0"/>
      <c r="AKM331" s="0"/>
      <c r="AKN331" s="0"/>
      <c r="AKO331" s="0"/>
      <c r="AKP331" s="0"/>
      <c r="AKQ331" s="0"/>
      <c r="AKR331" s="0"/>
      <c r="AKS331" s="0"/>
      <c r="AKT331" s="0"/>
      <c r="AKU331" s="0"/>
      <c r="AKV331" s="0"/>
      <c r="AKW331" s="0"/>
      <c r="AKX331" s="0"/>
      <c r="AKY331" s="0"/>
      <c r="AKZ331" s="0"/>
      <c r="ALA331" s="0"/>
      <c r="ALB331" s="0"/>
      <c r="ALC331" s="0"/>
      <c r="ALD331" s="0"/>
      <c r="ALE331" s="0"/>
      <c r="ALF331" s="0"/>
      <c r="ALG331" s="0"/>
      <c r="ALH331" s="0"/>
      <c r="ALI331" s="0"/>
      <c r="ALJ331" s="0"/>
      <c r="ALK331" s="0"/>
      <c r="ALL331" s="0"/>
      <c r="ALM331" s="0"/>
      <c r="ALN331" s="0"/>
      <c r="ALO331" s="0"/>
      <c r="ALP331" s="0"/>
      <c r="ALQ331" s="0"/>
      <c r="ALR331" s="0"/>
      <c r="ALS331" s="0"/>
      <c r="ALT331" s="0"/>
      <c r="ALU331" s="0"/>
      <c r="ALV331" s="0"/>
      <c r="ALW331" s="0"/>
      <c r="ALX331" s="0"/>
      <c r="ALY331" s="0"/>
      <c r="ALZ331" s="0"/>
      <c r="AMA331" s="0"/>
      <c r="AMB331" s="0"/>
      <c r="AMC331" s="0"/>
      <c r="AMD331" s="0"/>
      <c r="AME331" s="0"/>
      <c r="AMF331" s="0"/>
      <c r="AMG331" s="0"/>
      <c r="AMH331" s="0"/>
      <c r="AMI331" s="0"/>
      <c r="AMJ331" s="0"/>
    </row>
    <row r="332" customFormat="false" ht="15" hidden="false" customHeight="false" outlineLevel="0" collapsed="false">
      <c r="A332" s="36" t="s">
        <v>751</v>
      </c>
      <c r="B332" s="33" t="n">
        <v>94.1</v>
      </c>
      <c r="P332" s="0"/>
      <c r="Q332" s="0"/>
      <c r="R332" s="0"/>
      <c r="S332" s="0"/>
      <c r="T332" s="0"/>
      <c r="U332" s="0"/>
      <c r="V332" s="0"/>
      <c r="W332" s="0"/>
      <c r="X332" s="0"/>
      <c r="Y332" s="0"/>
      <c r="Z332" s="0"/>
      <c r="AA332" s="0"/>
      <c r="AB332" s="0"/>
      <c r="AC332" s="0"/>
      <c r="AD332" s="0"/>
      <c r="AE332" s="0"/>
      <c r="AF332" s="0"/>
      <c r="AG332" s="0"/>
      <c r="AH332" s="0"/>
      <c r="AI332" s="0"/>
      <c r="AJ332" s="0"/>
      <c r="AK332" s="0"/>
      <c r="AL332" s="0"/>
      <c r="AM332" s="0"/>
      <c r="AN332" s="0"/>
      <c r="AO332" s="0"/>
      <c r="AP332" s="0"/>
      <c r="AQ332" s="0"/>
      <c r="AR332" s="0"/>
      <c r="AS332" s="0"/>
      <c r="AT332" s="0"/>
      <c r="AU332" s="0"/>
      <c r="AV332" s="0"/>
      <c r="AW332" s="0"/>
      <c r="AX332" s="0"/>
      <c r="AY332" s="0"/>
      <c r="AZ332" s="0"/>
      <c r="BA332" s="0"/>
      <c r="BB332" s="0"/>
      <c r="BC332" s="0"/>
      <c r="BD332" s="0"/>
      <c r="BE332" s="0"/>
      <c r="BF332" s="0"/>
      <c r="BG332" s="0"/>
      <c r="BH332" s="0"/>
      <c r="BI332" s="0"/>
      <c r="BJ332" s="0"/>
      <c r="BK332" s="0"/>
      <c r="BL332" s="0"/>
      <c r="BM332" s="0"/>
      <c r="BN332" s="0"/>
      <c r="BO332" s="0"/>
      <c r="BP332" s="0"/>
      <c r="BQ332" s="0"/>
      <c r="BR332" s="0"/>
      <c r="BS332" s="0"/>
      <c r="BT332" s="0"/>
      <c r="BU332" s="0"/>
      <c r="BV332" s="0"/>
      <c r="BW332" s="0"/>
      <c r="BX332" s="0"/>
      <c r="BY332" s="0"/>
      <c r="BZ332" s="0"/>
      <c r="CA332" s="0"/>
      <c r="CB332" s="0"/>
      <c r="CC332" s="0"/>
      <c r="CD332" s="0"/>
      <c r="CE332" s="0"/>
      <c r="CF332" s="0"/>
      <c r="CG332" s="0"/>
      <c r="CH332" s="0"/>
      <c r="CI332" s="0"/>
      <c r="CJ332" s="0"/>
      <c r="CK332" s="0"/>
      <c r="CL332" s="0"/>
      <c r="CM332" s="0"/>
      <c r="CN332" s="0"/>
      <c r="CO332" s="0"/>
      <c r="CP332" s="0"/>
      <c r="CQ332" s="0"/>
      <c r="CR332" s="0"/>
      <c r="CS332" s="0"/>
      <c r="CT332" s="0"/>
      <c r="CU332" s="0"/>
      <c r="CV332" s="0"/>
      <c r="CW332" s="0"/>
      <c r="CX332" s="0"/>
      <c r="CY332" s="0"/>
      <c r="CZ332" s="0"/>
      <c r="DA332" s="0"/>
      <c r="DB332" s="0"/>
      <c r="DC332" s="0"/>
      <c r="DD332" s="0"/>
      <c r="DE332" s="0"/>
      <c r="DF332" s="0"/>
      <c r="DG332" s="0"/>
      <c r="DH332" s="0"/>
      <c r="DI332" s="0"/>
      <c r="DJ332" s="0"/>
      <c r="DK332" s="0"/>
      <c r="DL332" s="0"/>
      <c r="DM332" s="0"/>
      <c r="DN332" s="0"/>
      <c r="DO332" s="0"/>
      <c r="DP332" s="0"/>
      <c r="DQ332" s="0"/>
      <c r="DR332" s="0"/>
      <c r="DS332" s="0"/>
      <c r="DT332" s="0"/>
      <c r="DU332" s="0"/>
      <c r="DV332" s="0"/>
      <c r="DW332" s="0"/>
      <c r="DX332" s="0"/>
      <c r="DY332" s="0"/>
      <c r="DZ332" s="0"/>
      <c r="EA332" s="0"/>
      <c r="EB332" s="0"/>
      <c r="EC332" s="0"/>
      <c r="ED332" s="0"/>
      <c r="EE332" s="0"/>
      <c r="EF332" s="0"/>
      <c r="EG332" s="0"/>
      <c r="EH332" s="0"/>
      <c r="EI332" s="0"/>
      <c r="EJ332" s="0"/>
      <c r="EK332" s="0"/>
      <c r="EL332" s="0"/>
      <c r="EM332" s="0"/>
      <c r="EN332" s="0"/>
      <c r="EO332" s="0"/>
      <c r="EP332" s="0"/>
      <c r="EQ332" s="0"/>
      <c r="ER332" s="0"/>
      <c r="ES332" s="0"/>
      <c r="ET332" s="0"/>
      <c r="EU332" s="0"/>
      <c r="EV332" s="0"/>
      <c r="EW332" s="0"/>
      <c r="EX332" s="0"/>
      <c r="EY332" s="0"/>
      <c r="EZ332" s="0"/>
      <c r="FA332" s="0"/>
      <c r="FB332" s="0"/>
      <c r="FC332" s="0"/>
      <c r="FD332" s="0"/>
      <c r="FE332" s="0"/>
      <c r="FF332" s="0"/>
      <c r="FG332" s="0"/>
      <c r="FH332" s="0"/>
      <c r="FI332" s="0"/>
      <c r="FJ332" s="0"/>
      <c r="FK332" s="0"/>
      <c r="FL332" s="0"/>
      <c r="FM332" s="0"/>
      <c r="FN332" s="0"/>
      <c r="FO332" s="0"/>
      <c r="FP332" s="0"/>
      <c r="FQ332" s="0"/>
      <c r="FR332" s="0"/>
      <c r="FS332" s="0"/>
      <c r="FT332" s="0"/>
      <c r="FU332" s="0"/>
      <c r="FV332" s="0"/>
      <c r="FW332" s="0"/>
      <c r="FX332" s="0"/>
      <c r="FY332" s="0"/>
      <c r="FZ332" s="0"/>
      <c r="GA332" s="0"/>
      <c r="GB332" s="0"/>
      <c r="GC332" s="0"/>
      <c r="GD332" s="0"/>
      <c r="GE332" s="0"/>
      <c r="GF332" s="0"/>
      <c r="GG332" s="0"/>
      <c r="GH332" s="0"/>
      <c r="GI332" s="0"/>
      <c r="GJ332" s="0"/>
      <c r="GK332" s="0"/>
      <c r="GL332" s="0"/>
      <c r="GM332" s="0"/>
      <c r="GN332" s="0"/>
      <c r="GO332" s="0"/>
      <c r="GP332" s="0"/>
      <c r="GQ332" s="0"/>
      <c r="GR332" s="0"/>
      <c r="GS332" s="0"/>
      <c r="GT332" s="0"/>
      <c r="GU332" s="0"/>
      <c r="GV332" s="0"/>
      <c r="GW332" s="0"/>
      <c r="GX332" s="0"/>
      <c r="GY332" s="0"/>
      <c r="GZ332" s="0"/>
      <c r="HA332" s="0"/>
      <c r="HB332" s="0"/>
      <c r="HC332" s="0"/>
      <c r="HD332" s="0"/>
      <c r="HE332" s="0"/>
      <c r="HF332" s="0"/>
      <c r="HG332" s="0"/>
      <c r="HH332" s="0"/>
      <c r="HI332" s="0"/>
      <c r="HJ332" s="0"/>
      <c r="HK332" s="0"/>
      <c r="HL332" s="0"/>
      <c r="HM332" s="0"/>
      <c r="HN332" s="0"/>
      <c r="HO332" s="0"/>
      <c r="HP332" s="0"/>
      <c r="HQ332" s="0"/>
      <c r="HR332" s="0"/>
      <c r="HS332" s="0"/>
      <c r="HT332" s="0"/>
      <c r="HU332" s="0"/>
      <c r="HV332" s="0"/>
      <c r="HW332" s="0"/>
      <c r="HX332" s="0"/>
      <c r="HY332" s="0"/>
      <c r="HZ332" s="0"/>
      <c r="IA332" s="0"/>
      <c r="IB332" s="0"/>
      <c r="IC332" s="0"/>
      <c r="ID332" s="0"/>
      <c r="IE332" s="0"/>
      <c r="IF332" s="0"/>
      <c r="IG332" s="0"/>
      <c r="IH332" s="0"/>
      <c r="II332" s="0"/>
      <c r="IJ332" s="0"/>
      <c r="IK332" s="0"/>
      <c r="IL332" s="0"/>
      <c r="IM332" s="0"/>
      <c r="IN332" s="0"/>
      <c r="IO332" s="0"/>
      <c r="IP332" s="0"/>
      <c r="IQ332" s="0"/>
      <c r="IR332" s="0"/>
      <c r="IS332" s="0"/>
      <c r="IT332" s="0"/>
      <c r="IU332" s="0"/>
      <c r="IV332" s="0"/>
      <c r="IW332" s="0"/>
      <c r="IX332" s="0"/>
      <c r="IY332" s="0"/>
      <c r="IZ332" s="0"/>
      <c r="JA332" s="0"/>
      <c r="JB332" s="0"/>
      <c r="JC332" s="0"/>
      <c r="JD332" s="0"/>
      <c r="JE332" s="0"/>
      <c r="JF332" s="0"/>
      <c r="JG332" s="0"/>
      <c r="JH332" s="0"/>
      <c r="JI332" s="0"/>
      <c r="JJ332" s="0"/>
      <c r="JK332" s="0"/>
      <c r="JL332" s="0"/>
      <c r="JM332" s="0"/>
      <c r="JN332" s="0"/>
      <c r="JO332" s="0"/>
      <c r="JP332" s="0"/>
      <c r="JQ332" s="0"/>
      <c r="JR332" s="0"/>
      <c r="JS332" s="0"/>
      <c r="JT332" s="0"/>
      <c r="JU332" s="0"/>
      <c r="JV332" s="0"/>
      <c r="JW332" s="0"/>
      <c r="JX332" s="0"/>
      <c r="JY332" s="0"/>
      <c r="JZ332" s="0"/>
      <c r="KA332" s="0"/>
      <c r="KB332" s="0"/>
      <c r="KC332" s="0"/>
      <c r="KD332" s="0"/>
      <c r="KE332" s="0"/>
      <c r="KF332" s="0"/>
      <c r="KG332" s="0"/>
      <c r="KH332" s="0"/>
      <c r="KI332" s="0"/>
      <c r="KJ332" s="0"/>
      <c r="KK332" s="0"/>
      <c r="KL332" s="0"/>
      <c r="KM332" s="0"/>
      <c r="KN332" s="0"/>
      <c r="KO332" s="0"/>
      <c r="KP332" s="0"/>
      <c r="KQ332" s="0"/>
      <c r="KR332" s="0"/>
      <c r="KS332" s="0"/>
      <c r="KT332" s="0"/>
      <c r="KU332" s="0"/>
      <c r="KV332" s="0"/>
      <c r="KW332" s="0"/>
      <c r="KX332" s="0"/>
      <c r="KY332" s="0"/>
      <c r="KZ332" s="0"/>
      <c r="LA332" s="0"/>
      <c r="LB332" s="0"/>
      <c r="LC332" s="0"/>
      <c r="LD332" s="0"/>
      <c r="LE332" s="0"/>
      <c r="LF332" s="0"/>
      <c r="LG332" s="0"/>
      <c r="LH332" s="0"/>
      <c r="LI332" s="0"/>
      <c r="LJ332" s="0"/>
      <c r="LK332" s="0"/>
      <c r="LL332" s="0"/>
      <c r="LM332" s="0"/>
      <c r="LN332" s="0"/>
      <c r="LO332" s="0"/>
      <c r="LP332" s="0"/>
      <c r="LQ332" s="0"/>
      <c r="LR332" s="0"/>
      <c r="LS332" s="0"/>
      <c r="LT332" s="0"/>
      <c r="LU332" s="0"/>
      <c r="LV332" s="0"/>
      <c r="LW332" s="0"/>
      <c r="LX332" s="0"/>
      <c r="LY332" s="0"/>
      <c r="LZ332" s="0"/>
      <c r="MA332" s="0"/>
      <c r="MB332" s="0"/>
      <c r="MC332" s="0"/>
      <c r="MD332" s="0"/>
      <c r="ME332" s="0"/>
      <c r="MF332" s="0"/>
      <c r="MG332" s="0"/>
      <c r="MH332" s="0"/>
      <c r="MI332" s="0"/>
      <c r="MJ332" s="0"/>
      <c r="MK332" s="0"/>
      <c r="ML332" s="0"/>
      <c r="MM332" s="0"/>
      <c r="MN332" s="0"/>
      <c r="MO332" s="0"/>
      <c r="MP332" s="0"/>
      <c r="MQ332" s="0"/>
      <c r="MR332" s="0"/>
      <c r="MS332" s="0"/>
      <c r="MT332" s="0"/>
      <c r="MU332" s="0"/>
      <c r="MV332" s="0"/>
      <c r="MW332" s="0"/>
      <c r="MX332" s="0"/>
      <c r="MY332" s="0"/>
      <c r="MZ332" s="0"/>
      <c r="NA332" s="0"/>
      <c r="NB332" s="0"/>
      <c r="NC332" s="0"/>
      <c r="ND332" s="0"/>
      <c r="NE332" s="0"/>
      <c r="NF332" s="0"/>
      <c r="NG332" s="0"/>
      <c r="NH332" s="0"/>
      <c r="NI332" s="0"/>
      <c r="NJ332" s="0"/>
      <c r="NK332" s="0"/>
      <c r="NL332" s="0"/>
      <c r="NM332" s="0"/>
      <c r="NN332" s="0"/>
      <c r="NO332" s="0"/>
      <c r="NP332" s="0"/>
      <c r="NQ332" s="0"/>
      <c r="NR332" s="0"/>
      <c r="NS332" s="0"/>
      <c r="NT332" s="0"/>
      <c r="NU332" s="0"/>
      <c r="NV332" s="0"/>
      <c r="NW332" s="0"/>
      <c r="NX332" s="0"/>
      <c r="NY332" s="0"/>
      <c r="NZ332" s="0"/>
      <c r="OA332" s="0"/>
      <c r="OB332" s="0"/>
      <c r="OC332" s="0"/>
      <c r="OD332" s="0"/>
      <c r="OE332" s="0"/>
      <c r="OF332" s="0"/>
      <c r="OG332" s="0"/>
      <c r="OH332" s="0"/>
      <c r="OI332" s="0"/>
      <c r="OJ332" s="0"/>
      <c r="OK332" s="0"/>
      <c r="OL332" s="0"/>
      <c r="OM332" s="0"/>
      <c r="ON332" s="0"/>
      <c r="OO332" s="0"/>
      <c r="OP332" s="0"/>
      <c r="OQ332" s="0"/>
      <c r="OR332" s="0"/>
      <c r="OS332" s="0"/>
      <c r="OT332" s="0"/>
      <c r="OU332" s="0"/>
      <c r="OV332" s="0"/>
      <c r="OW332" s="0"/>
      <c r="OX332" s="0"/>
      <c r="OY332" s="0"/>
      <c r="OZ332" s="0"/>
      <c r="PA332" s="0"/>
      <c r="PB332" s="0"/>
      <c r="PC332" s="0"/>
      <c r="PD332" s="0"/>
      <c r="PE332" s="0"/>
      <c r="PF332" s="0"/>
      <c r="PG332" s="0"/>
      <c r="PH332" s="0"/>
      <c r="PI332" s="0"/>
      <c r="PJ332" s="0"/>
      <c r="PK332" s="0"/>
      <c r="PL332" s="0"/>
      <c r="PM332" s="0"/>
      <c r="PN332" s="0"/>
      <c r="PO332" s="0"/>
      <c r="PP332" s="0"/>
      <c r="PQ332" s="0"/>
      <c r="PR332" s="0"/>
      <c r="PS332" s="0"/>
      <c r="PT332" s="0"/>
      <c r="PU332" s="0"/>
      <c r="PV332" s="0"/>
      <c r="PW332" s="0"/>
      <c r="PX332" s="0"/>
      <c r="PY332" s="0"/>
      <c r="PZ332" s="0"/>
      <c r="QA332" s="0"/>
      <c r="QB332" s="0"/>
      <c r="QC332" s="0"/>
      <c r="QD332" s="0"/>
      <c r="QE332" s="0"/>
      <c r="QF332" s="0"/>
      <c r="QG332" s="0"/>
      <c r="QH332" s="0"/>
      <c r="QI332" s="0"/>
      <c r="QJ332" s="0"/>
      <c r="QK332" s="0"/>
      <c r="QL332" s="0"/>
      <c r="QM332" s="0"/>
      <c r="QN332" s="0"/>
      <c r="QO332" s="0"/>
      <c r="QP332" s="0"/>
      <c r="QQ332" s="0"/>
      <c r="QR332" s="0"/>
      <c r="QS332" s="0"/>
      <c r="QT332" s="0"/>
      <c r="QU332" s="0"/>
      <c r="QV332" s="0"/>
      <c r="QW332" s="0"/>
      <c r="QX332" s="0"/>
      <c r="QY332" s="0"/>
      <c r="QZ332" s="0"/>
      <c r="RA332" s="0"/>
      <c r="RB332" s="0"/>
      <c r="RC332" s="0"/>
      <c r="RD332" s="0"/>
      <c r="RE332" s="0"/>
      <c r="RF332" s="0"/>
      <c r="RG332" s="0"/>
      <c r="RH332" s="0"/>
      <c r="RI332" s="0"/>
      <c r="RJ332" s="0"/>
      <c r="RK332" s="0"/>
      <c r="RL332" s="0"/>
      <c r="RM332" s="0"/>
      <c r="RN332" s="0"/>
      <c r="RO332" s="0"/>
      <c r="RP332" s="0"/>
      <c r="RQ332" s="0"/>
      <c r="RR332" s="0"/>
      <c r="RS332" s="0"/>
      <c r="RT332" s="0"/>
      <c r="RU332" s="0"/>
      <c r="RV332" s="0"/>
      <c r="RW332" s="0"/>
      <c r="RX332" s="0"/>
      <c r="RY332" s="0"/>
      <c r="RZ332" s="0"/>
      <c r="SA332" s="0"/>
      <c r="SB332" s="0"/>
      <c r="SC332" s="0"/>
      <c r="SD332" s="0"/>
      <c r="SE332" s="0"/>
      <c r="SF332" s="0"/>
      <c r="SG332" s="0"/>
      <c r="SH332" s="0"/>
      <c r="SI332" s="0"/>
      <c r="SJ332" s="0"/>
      <c r="SK332" s="0"/>
      <c r="SL332" s="0"/>
      <c r="SM332" s="0"/>
      <c r="SN332" s="0"/>
      <c r="SO332" s="0"/>
      <c r="SP332" s="0"/>
      <c r="SQ332" s="0"/>
      <c r="SR332" s="0"/>
      <c r="SS332" s="0"/>
      <c r="ST332" s="0"/>
      <c r="SU332" s="0"/>
      <c r="SV332" s="0"/>
      <c r="SW332" s="0"/>
      <c r="SX332" s="0"/>
      <c r="SY332" s="0"/>
      <c r="SZ332" s="0"/>
      <c r="TA332" s="0"/>
      <c r="TB332" s="0"/>
      <c r="TC332" s="0"/>
      <c r="TD332" s="0"/>
      <c r="TE332" s="0"/>
      <c r="TF332" s="0"/>
      <c r="TG332" s="0"/>
      <c r="TH332" s="0"/>
      <c r="TI332" s="0"/>
      <c r="TJ332" s="0"/>
      <c r="TK332" s="0"/>
      <c r="TL332" s="0"/>
      <c r="TM332" s="0"/>
      <c r="TN332" s="0"/>
      <c r="TO332" s="0"/>
      <c r="TP332" s="0"/>
      <c r="TQ332" s="0"/>
      <c r="TR332" s="0"/>
      <c r="TS332" s="0"/>
      <c r="TT332" s="0"/>
      <c r="TU332" s="0"/>
      <c r="TV332" s="0"/>
      <c r="TW332" s="0"/>
      <c r="TX332" s="0"/>
      <c r="TY332" s="0"/>
      <c r="TZ332" s="0"/>
      <c r="UA332" s="0"/>
      <c r="UB332" s="0"/>
      <c r="UC332" s="0"/>
      <c r="UD332" s="0"/>
      <c r="UE332" s="0"/>
      <c r="UF332" s="0"/>
      <c r="UG332" s="0"/>
      <c r="UH332" s="0"/>
      <c r="UI332" s="0"/>
      <c r="UJ332" s="0"/>
      <c r="UK332" s="0"/>
      <c r="UL332" s="0"/>
      <c r="UM332" s="0"/>
      <c r="UN332" s="0"/>
      <c r="UO332" s="0"/>
      <c r="UP332" s="0"/>
      <c r="UQ332" s="0"/>
      <c r="UR332" s="0"/>
      <c r="US332" s="0"/>
      <c r="UT332" s="0"/>
      <c r="UU332" s="0"/>
      <c r="UV332" s="0"/>
      <c r="UW332" s="0"/>
      <c r="UX332" s="0"/>
      <c r="UY332" s="0"/>
      <c r="UZ332" s="0"/>
      <c r="VA332" s="0"/>
      <c r="VB332" s="0"/>
      <c r="VC332" s="0"/>
      <c r="VD332" s="0"/>
      <c r="VE332" s="0"/>
      <c r="VF332" s="0"/>
      <c r="VG332" s="0"/>
      <c r="VH332" s="0"/>
      <c r="VI332" s="0"/>
      <c r="VJ332" s="0"/>
      <c r="VK332" s="0"/>
      <c r="VL332" s="0"/>
      <c r="VM332" s="0"/>
      <c r="VN332" s="0"/>
      <c r="VO332" s="0"/>
      <c r="VP332" s="0"/>
      <c r="VQ332" s="0"/>
      <c r="VR332" s="0"/>
      <c r="VS332" s="0"/>
      <c r="VT332" s="0"/>
      <c r="VU332" s="0"/>
      <c r="VV332" s="0"/>
      <c r="VW332" s="0"/>
      <c r="VX332" s="0"/>
      <c r="VY332" s="0"/>
      <c r="VZ332" s="0"/>
      <c r="WA332" s="0"/>
      <c r="WB332" s="0"/>
      <c r="WC332" s="0"/>
      <c r="WD332" s="0"/>
      <c r="WE332" s="0"/>
      <c r="WF332" s="0"/>
      <c r="WG332" s="0"/>
      <c r="WH332" s="0"/>
      <c r="WI332" s="0"/>
      <c r="WJ332" s="0"/>
      <c r="WK332" s="0"/>
      <c r="WL332" s="0"/>
      <c r="WM332" s="0"/>
      <c r="WN332" s="0"/>
      <c r="WO332" s="0"/>
      <c r="WP332" s="0"/>
      <c r="WQ332" s="0"/>
      <c r="WR332" s="0"/>
      <c r="WS332" s="0"/>
      <c r="WT332" s="0"/>
      <c r="WU332" s="0"/>
      <c r="WV332" s="0"/>
      <c r="WW332" s="0"/>
      <c r="WX332" s="0"/>
      <c r="WY332" s="0"/>
      <c r="WZ332" s="0"/>
      <c r="XA332" s="0"/>
      <c r="XB332" s="0"/>
      <c r="XC332" s="0"/>
      <c r="XD332" s="0"/>
      <c r="XE332" s="0"/>
      <c r="XF332" s="0"/>
      <c r="XG332" s="0"/>
      <c r="XH332" s="0"/>
      <c r="XI332" s="0"/>
      <c r="XJ332" s="0"/>
      <c r="XK332" s="0"/>
      <c r="XL332" s="0"/>
      <c r="XM332" s="0"/>
      <c r="XN332" s="0"/>
      <c r="XO332" s="0"/>
      <c r="XP332" s="0"/>
      <c r="XQ332" s="0"/>
      <c r="XR332" s="0"/>
      <c r="XS332" s="0"/>
      <c r="XT332" s="0"/>
      <c r="XU332" s="0"/>
      <c r="XV332" s="0"/>
      <c r="XW332" s="0"/>
      <c r="XX332" s="0"/>
      <c r="XY332" s="0"/>
      <c r="XZ332" s="0"/>
      <c r="YA332" s="0"/>
      <c r="YB332" s="0"/>
      <c r="YC332" s="0"/>
      <c r="YD332" s="0"/>
      <c r="YE332" s="0"/>
      <c r="YF332" s="0"/>
      <c r="YG332" s="0"/>
      <c r="YH332" s="0"/>
      <c r="YI332" s="0"/>
      <c r="YJ332" s="0"/>
      <c r="YK332" s="0"/>
      <c r="YL332" s="0"/>
      <c r="YM332" s="0"/>
      <c r="YN332" s="0"/>
      <c r="YO332" s="0"/>
      <c r="YP332" s="0"/>
      <c r="YQ332" s="0"/>
      <c r="YR332" s="0"/>
      <c r="YS332" s="0"/>
      <c r="YT332" s="0"/>
      <c r="YU332" s="0"/>
      <c r="YV332" s="0"/>
      <c r="YW332" s="0"/>
      <c r="YX332" s="0"/>
      <c r="YY332" s="0"/>
      <c r="YZ332" s="0"/>
      <c r="ZA332" s="0"/>
      <c r="ZB332" s="0"/>
      <c r="ZC332" s="0"/>
      <c r="ZD332" s="0"/>
      <c r="ZE332" s="0"/>
      <c r="ZF332" s="0"/>
      <c r="ZG332" s="0"/>
      <c r="ZH332" s="0"/>
      <c r="ZI332" s="0"/>
      <c r="ZJ332" s="0"/>
      <c r="ZK332" s="0"/>
      <c r="ZL332" s="0"/>
      <c r="ZM332" s="0"/>
      <c r="ZN332" s="0"/>
      <c r="ZO332" s="0"/>
      <c r="ZP332" s="0"/>
      <c r="ZQ332" s="0"/>
      <c r="ZR332" s="0"/>
      <c r="ZS332" s="0"/>
      <c r="ZT332" s="0"/>
      <c r="ZU332" s="0"/>
      <c r="ZV332" s="0"/>
      <c r="ZW332" s="0"/>
      <c r="ZX332" s="0"/>
      <c r="ZY332" s="0"/>
      <c r="ZZ332" s="0"/>
      <c r="AAA332" s="0"/>
      <c r="AAB332" s="0"/>
      <c r="AAC332" s="0"/>
      <c r="AAD332" s="0"/>
      <c r="AAE332" s="0"/>
      <c r="AAF332" s="0"/>
      <c r="AAG332" s="0"/>
      <c r="AAH332" s="0"/>
      <c r="AAI332" s="0"/>
      <c r="AAJ332" s="0"/>
      <c r="AAK332" s="0"/>
      <c r="AAL332" s="0"/>
      <c r="AAM332" s="0"/>
      <c r="AAN332" s="0"/>
      <c r="AAO332" s="0"/>
      <c r="AAP332" s="0"/>
      <c r="AAQ332" s="0"/>
      <c r="AAR332" s="0"/>
      <c r="AAS332" s="0"/>
      <c r="AAT332" s="0"/>
      <c r="AAU332" s="0"/>
      <c r="AAV332" s="0"/>
      <c r="AAW332" s="0"/>
      <c r="AAX332" s="0"/>
      <c r="AAY332" s="0"/>
      <c r="AAZ332" s="0"/>
      <c r="ABA332" s="0"/>
      <c r="ABB332" s="0"/>
      <c r="ABC332" s="0"/>
      <c r="ABD332" s="0"/>
      <c r="ABE332" s="0"/>
      <c r="ABF332" s="0"/>
      <c r="ABG332" s="0"/>
      <c r="ABH332" s="0"/>
      <c r="ABI332" s="0"/>
      <c r="ABJ332" s="0"/>
      <c r="ABK332" s="0"/>
      <c r="ABL332" s="0"/>
      <c r="ABM332" s="0"/>
      <c r="ABN332" s="0"/>
      <c r="ABO332" s="0"/>
      <c r="ABP332" s="0"/>
      <c r="ABQ332" s="0"/>
      <c r="ABR332" s="0"/>
      <c r="ABS332" s="0"/>
      <c r="ABT332" s="0"/>
      <c r="ABU332" s="0"/>
      <c r="ABV332" s="0"/>
      <c r="ABW332" s="0"/>
      <c r="ABX332" s="0"/>
      <c r="ABY332" s="0"/>
      <c r="ABZ332" s="0"/>
      <c r="ACA332" s="0"/>
      <c r="ACB332" s="0"/>
      <c r="ACC332" s="0"/>
      <c r="ACD332" s="0"/>
      <c r="ACE332" s="0"/>
      <c r="ACF332" s="0"/>
      <c r="ACG332" s="0"/>
      <c r="ACH332" s="0"/>
      <c r="ACI332" s="0"/>
      <c r="ACJ332" s="0"/>
      <c r="ACK332" s="0"/>
      <c r="ACL332" s="0"/>
      <c r="ACM332" s="0"/>
      <c r="ACN332" s="0"/>
      <c r="ACO332" s="0"/>
      <c r="ACP332" s="0"/>
      <c r="ACQ332" s="0"/>
      <c r="ACR332" s="0"/>
      <c r="ACS332" s="0"/>
      <c r="ACT332" s="0"/>
      <c r="ACU332" s="0"/>
      <c r="ACV332" s="0"/>
      <c r="ACW332" s="0"/>
      <c r="ACX332" s="0"/>
      <c r="ACY332" s="0"/>
      <c r="ACZ332" s="0"/>
      <c r="ADA332" s="0"/>
      <c r="ADB332" s="0"/>
      <c r="ADC332" s="0"/>
      <c r="ADD332" s="0"/>
      <c r="ADE332" s="0"/>
      <c r="ADF332" s="0"/>
      <c r="ADG332" s="0"/>
      <c r="ADH332" s="0"/>
      <c r="ADI332" s="0"/>
      <c r="ADJ332" s="0"/>
      <c r="ADK332" s="0"/>
      <c r="ADL332" s="0"/>
      <c r="ADM332" s="0"/>
      <c r="ADN332" s="0"/>
      <c r="ADO332" s="0"/>
      <c r="ADP332" s="0"/>
      <c r="ADQ332" s="0"/>
      <c r="ADR332" s="0"/>
      <c r="ADS332" s="0"/>
      <c r="ADT332" s="0"/>
      <c r="ADU332" s="0"/>
      <c r="ADV332" s="0"/>
      <c r="ADW332" s="0"/>
      <c r="ADX332" s="0"/>
      <c r="ADY332" s="0"/>
      <c r="ADZ332" s="0"/>
      <c r="AEA332" s="0"/>
      <c r="AEB332" s="0"/>
      <c r="AEC332" s="0"/>
      <c r="AED332" s="0"/>
      <c r="AEE332" s="0"/>
      <c r="AEF332" s="0"/>
      <c r="AEG332" s="0"/>
      <c r="AEH332" s="0"/>
      <c r="AEI332" s="0"/>
      <c r="AEJ332" s="0"/>
      <c r="AEK332" s="0"/>
      <c r="AEL332" s="0"/>
      <c r="AEM332" s="0"/>
      <c r="AEN332" s="0"/>
      <c r="AEO332" s="0"/>
      <c r="AEP332" s="0"/>
      <c r="AEQ332" s="0"/>
      <c r="AER332" s="0"/>
      <c r="AES332" s="0"/>
      <c r="AET332" s="0"/>
      <c r="AEU332" s="0"/>
      <c r="AEV332" s="0"/>
      <c r="AEW332" s="0"/>
      <c r="AEX332" s="0"/>
      <c r="AEY332" s="0"/>
      <c r="AEZ332" s="0"/>
      <c r="AFA332" s="0"/>
      <c r="AFB332" s="0"/>
      <c r="AFC332" s="0"/>
      <c r="AFD332" s="0"/>
      <c r="AFE332" s="0"/>
      <c r="AFF332" s="0"/>
      <c r="AFG332" s="0"/>
      <c r="AFH332" s="0"/>
      <c r="AFI332" s="0"/>
      <c r="AFJ332" s="0"/>
      <c r="AFK332" s="0"/>
      <c r="AFL332" s="0"/>
      <c r="AFM332" s="0"/>
      <c r="AFN332" s="0"/>
      <c r="AFO332" s="0"/>
      <c r="AFP332" s="0"/>
      <c r="AFQ332" s="0"/>
      <c r="AFR332" s="0"/>
      <c r="AFS332" s="0"/>
      <c r="AFT332" s="0"/>
      <c r="AFU332" s="0"/>
      <c r="AFV332" s="0"/>
      <c r="AFW332" s="0"/>
      <c r="AFX332" s="0"/>
      <c r="AFY332" s="0"/>
      <c r="AFZ332" s="0"/>
      <c r="AGA332" s="0"/>
      <c r="AGB332" s="0"/>
      <c r="AGC332" s="0"/>
      <c r="AGD332" s="0"/>
      <c r="AGE332" s="0"/>
      <c r="AGF332" s="0"/>
      <c r="AGG332" s="0"/>
      <c r="AGH332" s="0"/>
      <c r="AGI332" s="0"/>
      <c r="AGJ332" s="0"/>
      <c r="AGK332" s="0"/>
      <c r="AGL332" s="0"/>
      <c r="AGM332" s="0"/>
      <c r="AGN332" s="0"/>
      <c r="AGO332" s="0"/>
      <c r="AGP332" s="0"/>
      <c r="AGQ332" s="0"/>
      <c r="AGR332" s="0"/>
      <c r="AGS332" s="0"/>
      <c r="AGT332" s="0"/>
      <c r="AGU332" s="0"/>
      <c r="AGV332" s="0"/>
      <c r="AGW332" s="0"/>
      <c r="AGX332" s="0"/>
      <c r="AGY332" s="0"/>
      <c r="AGZ332" s="0"/>
      <c r="AHA332" s="0"/>
      <c r="AHB332" s="0"/>
      <c r="AHC332" s="0"/>
      <c r="AHD332" s="0"/>
      <c r="AHE332" s="0"/>
      <c r="AHF332" s="0"/>
      <c r="AHG332" s="0"/>
      <c r="AHH332" s="0"/>
      <c r="AHI332" s="0"/>
      <c r="AHJ332" s="0"/>
      <c r="AHK332" s="0"/>
      <c r="AHL332" s="0"/>
      <c r="AHM332" s="0"/>
      <c r="AHN332" s="0"/>
      <c r="AHO332" s="0"/>
      <c r="AHP332" s="0"/>
      <c r="AHQ332" s="0"/>
      <c r="AHR332" s="0"/>
      <c r="AHS332" s="0"/>
      <c r="AHT332" s="0"/>
      <c r="AHU332" s="0"/>
      <c r="AHV332" s="0"/>
      <c r="AHW332" s="0"/>
      <c r="AHX332" s="0"/>
      <c r="AHY332" s="0"/>
      <c r="AHZ332" s="0"/>
      <c r="AIA332" s="0"/>
      <c r="AIB332" s="0"/>
      <c r="AIC332" s="0"/>
      <c r="AID332" s="0"/>
      <c r="AIE332" s="0"/>
      <c r="AIF332" s="0"/>
      <c r="AIG332" s="0"/>
      <c r="AIH332" s="0"/>
      <c r="AII332" s="0"/>
      <c r="AIJ332" s="0"/>
      <c r="AIK332" s="0"/>
      <c r="AIL332" s="0"/>
      <c r="AIM332" s="0"/>
      <c r="AIN332" s="0"/>
      <c r="AIO332" s="0"/>
      <c r="AIP332" s="0"/>
      <c r="AIQ332" s="0"/>
      <c r="AIR332" s="0"/>
      <c r="AIS332" s="0"/>
      <c r="AIT332" s="0"/>
      <c r="AIU332" s="0"/>
      <c r="AIV332" s="0"/>
      <c r="AIW332" s="0"/>
      <c r="AIX332" s="0"/>
      <c r="AIY332" s="0"/>
      <c r="AIZ332" s="0"/>
      <c r="AJA332" s="0"/>
      <c r="AJB332" s="0"/>
      <c r="AJC332" s="0"/>
      <c r="AJD332" s="0"/>
      <c r="AJE332" s="0"/>
      <c r="AJF332" s="0"/>
      <c r="AJG332" s="0"/>
      <c r="AJH332" s="0"/>
      <c r="AJI332" s="0"/>
      <c r="AJJ332" s="0"/>
      <c r="AJK332" s="0"/>
      <c r="AJL332" s="0"/>
      <c r="AJM332" s="0"/>
      <c r="AJN332" s="0"/>
      <c r="AJO332" s="0"/>
      <c r="AJP332" s="0"/>
      <c r="AJQ332" s="0"/>
      <c r="AJR332" s="0"/>
      <c r="AJS332" s="0"/>
      <c r="AJT332" s="0"/>
      <c r="AJU332" s="0"/>
      <c r="AJV332" s="0"/>
      <c r="AJW332" s="0"/>
      <c r="AJX332" s="0"/>
      <c r="AJY332" s="0"/>
      <c r="AJZ332" s="0"/>
      <c r="AKA332" s="0"/>
      <c r="AKB332" s="0"/>
      <c r="AKC332" s="0"/>
      <c r="AKD332" s="0"/>
      <c r="AKE332" s="0"/>
      <c r="AKF332" s="0"/>
      <c r="AKG332" s="0"/>
      <c r="AKH332" s="0"/>
      <c r="AKI332" s="0"/>
      <c r="AKJ332" s="0"/>
      <c r="AKK332" s="0"/>
      <c r="AKL332" s="0"/>
      <c r="AKM332" s="0"/>
      <c r="AKN332" s="0"/>
      <c r="AKO332" s="0"/>
      <c r="AKP332" s="0"/>
      <c r="AKQ332" s="0"/>
      <c r="AKR332" s="0"/>
      <c r="AKS332" s="0"/>
      <c r="AKT332" s="0"/>
      <c r="AKU332" s="0"/>
      <c r="AKV332" s="0"/>
      <c r="AKW332" s="0"/>
      <c r="AKX332" s="0"/>
      <c r="AKY332" s="0"/>
      <c r="AKZ332" s="0"/>
      <c r="ALA332" s="0"/>
      <c r="ALB332" s="0"/>
      <c r="ALC332" s="0"/>
      <c r="ALD332" s="0"/>
      <c r="ALE332" s="0"/>
      <c r="ALF332" s="0"/>
      <c r="ALG332" s="0"/>
      <c r="ALH332" s="0"/>
      <c r="ALI332" s="0"/>
      <c r="ALJ332" s="0"/>
      <c r="ALK332" s="0"/>
      <c r="ALL332" s="0"/>
      <c r="ALM332" s="0"/>
      <c r="ALN332" s="0"/>
      <c r="ALO332" s="0"/>
      <c r="ALP332" s="0"/>
      <c r="ALQ332" s="0"/>
      <c r="ALR332" s="0"/>
      <c r="ALS332" s="0"/>
      <c r="ALT332" s="0"/>
      <c r="ALU332" s="0"/>
      <c r="ALV332" s="0"/>
      <c r="ALW332" s="0"/>
      <c r="ALX332" s="0"/>
      <c r="ALY332" s="0"/>
      <c r="ALZ332" s="0"/>
      <c r="AMA332" s="0"/>
      <c r="AMB332" s="0"/>
      <c r="AMC332" s="0"/>
      <c r="AMD332" s="0"/>
      <c r="AME332" s="0"/>
      <c r="AMF332" s="0"/>
      <c r="AMG332" s="0"/>
      <c r="AMH332" s="0"/>
      <c r="AMI332" s="0"/>
      <c r="AMJ332" s="0"/>
    </row>
    <row r="333" customFormat="false" ht="15" hidden="false" customHeight="false" outlineLevel="0" collapsed="false">
      <c r="A333" s="36" t="s">
        <v>753</v>
      </c>
      <c r="B333" s="33" t="n">
        <v>99.1</v>
      </c>
      <c r="P333" s="0"/>
      <c r="Q333" s="0"/>
      <c r="R333" s="0"/>
      <c r="S333" s="0"/>
      <c r="T333" s="0"/>
      <c r="U333" s="0"/>
      <c r="V333" s="0"/>
      <c r="W333" s="0"/>
      <c r="X333" s="0"/>
      <c r="Y333" s="0"/>
      <c r="Z333" s="0"/>
      <c r="AA333" s="0"/>
      <c r="AB333" s="0"/>
      <c r="AC333" s="0"/>
      <c r="AD333" s="0"/>
      <c r="AE333" s="0"/>
      <c r="AF333" s="0"/>
      <c r="AG333" s="0"/>
      <c r="AH333" s="0"/>
      <c r="AI333" s="0"/>
      <c r="AJ333" s="0"/>
      <c r="AK333" s="0"/>
      <c r="AL333" s="0"/>
      <c r="AM333" s="0"/>
      <c r="AN333" s="0"/>
      <c r="AO333" s="0"/>
      <c r="AP333" s="0"/>
      <c r="AQ333" s="0"/>
      <c r="AR333" s="0"/>
      <c r="AS333" s="0"/>
      <c r="AT333" s="0"/>
      <c r="AU333" s="0"/>
      <c r="AV333" s="0"/>
      <c r="AW333" s="0"/>
      <c r="AX333" s="0"/>
      <c r="AY333" s="0"/>
      <c r="AZ333" s="0"/>
      <c r="BA333" s="0"/>
      <c r="BB333" s="0"/>
      <c r="BC333" s="0"/>
      <c r="BD333" s="0"/>
      <c r="BE333" s="0"/>
      <c r="BF333" s="0"/>
      <c r="BG333" s="0"/>
      <c r="BH333" s="0"/>
      <c r="BI333" s="0"/>
      <c r="BJ333" s="0"/>
      <c r="BK333" s="0"/>
      <c r="BL333" s="0"/>
      <c r="BM333" s="0"/>
      <c r="BN333" s="0"/>
      <c r="BO333" s="0"/>
      <c r="BP333" s="0"/>
      <c r="BQ333" s="0"/>
      <c r="BR333" s="0"/>
      <c r="BS333" s="0"/>
      <c r="BT333" s="0"/>
      <c r="BU333" s="0"/>
      <c r="BV333" s="0"/>
      <c r="BW333" s="0"/>
      <c r="BX333" s="0"/>
      <c r="BY333" s="0"/>
      <c r="BZ333" s="0"/>
      <c r="CA333" s="0"/>
      <c r="CB333" s="0"/>
      <c r="CC333" s="0"/>
      <c r="CD333" s="0"/>
      <c r="CE333" s="0"/>
      <c r="CF333" s="0"/>
      <c r="CG333" s="0"/>
      <c r="CH333" s="0"/>
      <c r="CI333" s="0"/>
      <c r="CJ333" s="0"/>
      <c r="CK333" s="0"/>
      <c r="CL333" s="0"/>
      <c r="CM333" s="0"/>
      <c r="CN333" s="0"/>
      <c r="CO333" s="0"/>
      <c r="CP333" s="0"/>
      <c r="CQ333" s="0"/>
      <c r="CR333" s="0"/>
      <c r="CS333" s="0"/>
      <c r="CT333" s="0"/>
      <c r="CU333" s="0"/>
      <c r="CV333" s="0"/>
      <c r="CW333" s="0"/>
      <c r="CX333" s="0"/>
      <c r="CY333" s="0"/>
      <c r="CZ333" s="0"/>
      <c r="DA333" s="0"/>
      <c r="DB333" s="0"/>
      <c r="DC333" s="0"/>
      <c r="DD333" s="0"/>
      <c r="DE333" s="0"/>
      <c r="DF333" s="0"/>
      <c r="DG333" s="0"/>
      <c r="DH333" s="0"/>
      <c r="DI333" s="0"/>
      <c r="DJ333" s="0"/>
      <c r="DK333" s="0"/>
      <c r="DL333" s="0"/>
      <c r="DM333" s="0"/>
      <c r="DN333" s="0"/>
      <c r="DO333" s="0"/>
      <c r="DP333" s="0"/>
      <c r="DQ333" s="0"/>
      <c r="DR333" s="0"/>
      <c r="DS333" s="0"/>
      <c r="DT333" s="0"/>
      <c r="DU333" s="0"/>
      <c r="DV333" s="0"/>
      <c r="DW333" s="0"/>
      <c r="DX333" s="0"/>
      <c r="DY333" s="0"/>
      <c r="DZ333" s="0"/>
      <c r="EA333" s="0"/>
      <c r="EB333" s="0"/>
      <c r="EC333" s="0"/>
      <c r="ED333" s="0"/>
      <c r="EE333" s="0"/>
      <c r="EF333" s="0"/>
      <c r="EG333" s="0"/>
      <c r="EH333" s="0"/>
      <c r="EI333" s="0"/>
      <c r="EJ333" s="0"/>
      <c r="EK333" s="0"/>
      <c r="EL333" s="0"/>
      <c r="EM333" s="0"/>
      <c r="EN333" s="0"/>
      <c r="EO333" s="0"/>
      <c r="EP333" s="0"/>
      <c r="EQ333" s="0"/>
      <c r="ER333" s="0"/>
      <c r="ES333" s="0"/>
      <c r="ET333" s="0"/>
      <c r="EU333" s="0"/>
      <c r="EV333" s="0"/>
      <c r="EW333" s="0"/>
      <c r="EX333" s="0"/>
      <c r="EY333" s="0"/>
      <c r="EZ333" s="0"/>
      <c r="FA333" s="0"/>
      <c r="FB333" s="0"/>
      <c r="FC333" s="0"/>
      <c r="FD333" s="0"/>
      <c r="FE333" s="0"/>
      <c r="FF333" s="0"/>
      <c r="FG333" s="0"/>
      <c r="FH333" s="0"/>
      <c r="FI333" s="0"/>
      <c r="FJ333" s="0"/>
      <c r="FK333" s="0"/>
      <c r="FL333" s="0"/>
      <c r="FM333" s="0"/>
      <c r="FN333" s="0"/>
      <c r="FO333" s="0"/>
      <c r="FP333" s="0"/>
      <c r="FQ333" s="0"/>
      <c r="FR333" s="0"/>
      <c r="FS333" s="0"/>
      <c r="FT333" s="0"/>
      <c r="FU333" s="0"/>
      <c r="FV333" s="0"/>
      <c r="FW333" s="0"/>
      <c r="FX333" s="0"/>
      <c r="FY333" s="0"/>
      <c r="FZ333" s="0"/>
      <c r="GA333" s="0"/>
      <c r="GB333" s="0"/>
      <c r="GC333" s="0"/>
      <c r="GD333" s="0"/>
      <c r="GE333" s="0"/>
      <c r="GF333" s="0"/>
      <c r="GG333" s="0"/>
      <c r="GH333" s="0"/>
      <c r="GI333" s="0"/>
      <c r="GJ333" s="0"/>
      <c r="GK333" s="0"/>
      <c r="GL333" s="0"/>
      <c r="GM333" s="0"/>
      <c r="GN333" s="0"/>
      <c r="GO333" s="0"/>
      <c r="GP333" s="0"/>
      <c r="GQ333" s="0"/>
      <c r="GR333" s="0"/>
      <c r="GS333" s="0"/>
      <c r="GT333" s="0"/>
      <c r="GU333" s="0"/>
      <c r="GV333" s="0"/>
      <c r="GW333" s="0"/>
      <c r="GX333" s="0"/>
      <c r="GY333" s="0"/>
      <c r="GZ333" s="0"/>
      <c r="HA333" s="0"/>
      <c r="HB333" s="0"/>
      <c r="HC333" s="0"/>
      <c r="HD333" s="0"/>
      <c r="HE333" s="0"/>
      <c r="HF333" s="0"/>
      <c r="HG333" s="0"/>
      <c r="HH333" s="0"/>
      <c r="HI333" s="0"/>
      <c r="HJ333" s="0"/>
      <c r="HK333" s="0"/>
      <c r="HL333" s="0"/>
      <c r="HM333" s="0"/>
      <c r="HN333" s="0"/>
      <c r="HO333" s="0"/>
      <c r="HP333" s="0"/>
      <c r="HQ333" s="0"/>
      <c r="HR333" s="0"/>
      <c r="HS333" s="0"/>
      <c r="HT333" s="0"/>
      <c r="HU333" s="0"/>
      <c r="HV333" s="0"/>
      <c r="HW333" s="0"/>
      <c r="HX333" s="0"/>
      <c r="HY333" s="0"/>
      <c r="HZ333" s="0"/>
      <c r="IA333" s="0"/>
      <c r="IB333" s="0"/>
      <c r="IC333" s="0"/>
      <c r="ID333" s="0"/>
      <c r="IE333" s="0"/>
      <c r="IF333" s="0"/>
      <c r="IG333" s="0"/>
      <c r="IH333" s="0"/>
      <c r="II333" s="0"/>
      <c r="IJ333" s="0"/>
      <c r="IK333" s="0"/>
      <c r="IL333" s="0"/>
      <c r="IM333" s="0"/>
      <c r="IN333" s="0"/>
      <c r="IO333" s="0"/>
      <c r="IP333" s="0"/>
      <c r="IQ333" s="0"/>
      <c r="IR333" s="0"/>
      <c r="IS333" s="0"/>
      <c r="IT333" s="0"/>
      <c r="IU333" s="0"/>
      <c r="IV333" s="0"/>
      <c r="IW333" s="0"/>
      <c r="IX333" s="0"/>
      <c r="IY333" s="0"/>
      <c r="IZ333" s="0"/>
      <c r="JA333" s="0"/>
      <c r="JB333" s="0"/>
      <c r="JC333" s="0"/>
      <c r="JD333" s="0"/>
      <c r="JE333" s="0"/>
      <c r="JF333" s="0"/>
      <c r="JG333" s="0"/>
      <c r="JH333" s="0"/>
      <c r="JI333" s="0"/>
      <c r="JJ333" s="0"/>
      <c r="JK333" s="0"/>
      <c r="JL333" s="0"/>
      <c r="JM333" s="0"/>
      <c r="JN333" s="0"/>
      <c r="JO333" s="0"/>
      <c r="JP333" s="0"/>
      <c r="JQ333" s="0"/>
      <c r="JR333" s="0"/>
      <c r="JS333" s="0"/>
      <c r="JT333" s="0"/>
      <c r="JU333" s="0"/>
      <c r="JV333" s="0"/>
      <c r="JW333" s="0"/>
      <c r="JX333" s="0"/>
      <c r="JY333" s="0"/>
      <c r="JZ333" s="0"/>
      <c r="KA333" s="0"/>
      <c r="KB333" s="0"/>
      <c r="KC333" s="0"/>
      <c r="KD333" s="0"/>
      <c r="KE333" s="0"/>
      <c r="KF333" s="0"/>
      <c r="KG333" s="0"/>
      <c r="KH333" s="0"/>
      <c r="KI333" s="0"/>
      <c r="KJ333" s="0"/>
      <c r="KK333" s="0"/>
      <c r="KL333" s="0"/>
      <c r="KM333" s="0"/>
      <c r="KN333" s="0"/>
      <c r="KO333" s="0"/>
      <c r="KP333" s="0"/>
      <c r="KQ333" s="0"/>
      <c r="KR333" s="0"/>
      <c r="KS333" s="0"/>
      <c r="KT333" s="0"/>
      <c r="KU333" s="0"/>
      <c r="KV333" s="0"/>
      <c r="KW333" s="0"/>
      <c r="KX333" s="0"/>
      <c r="KY333" s="0"/>
      <c r="KZ333" s="0"/>
      <c r="LA333" s="0"/>
      <c r="LB333" s="0"/>
      <c r="LC333" s="0"/>
      <c r="LD333" s="0"/>
      <c r="LE333" s="0"/>
      <c r="LF333" s="0"/>
      <c r="LG333" s="0"/>
      <c r="LH333" s="0"/>
      <c r="LI333" s="0"/>
      <c r="LJ333" s="0"/>
      <c r="LK333" s="0"/>
      <c r="LL333" s="0"/>
      <c r="LM333" s="0"/>
      <c r="LN333" s="0"/>
      <c r="LO333" s="0"/>
      <c r="LP333" s="0"/>
      <c r="LQ333" s="0"/>
      <c r="LR333" s="0"/>
      <c r="LS333" s="0"/>
      <c r="LT333" s="0"/>
      <c r="LU333" s="0"/>
      <c r="LV333" s="0"/>
      <c r="LW333" s="0"/>
      <c r="LX333" s="0"/>
      <c r="LY333" s="0"/>
      <c r="LZ333" s="0"/>
      <c r="MA333" s="0"/>
      <c r="MB333" s="0"/>
      <c r="MC333" s="0"/>
      <c r="MD333" s="0"/>
      <c r="ME333" s="0"/>
      <c r="MF333" s="0"/>
      <c r="MG333" s="0"/>
      <c r="MH333" s="0"/>
      <c r="MI333" s="0"/>
      <c r="MJ333" s="0"/>
      <c r="MK333" s="0"/>
      <c r="ML333" s="0"/>
      <c r="MM333" s="0"/>
      <c r="MN333" s="0"/>
      <c r="MO333" s="0"/>
      <c r="MP333" s="0"/>
      <c r="MQ333" s="0"/>
      <c r="MR333" s="0"/>
      <c r="MS333" s="0"/>
      <c r="MT333" s="0"/>
      <c r="MU333" s="0"/>
      <c r="MV333" s="0"/>
      <c r="MW333" s="0"/>
      <c r="MX333" s="0"/>
      <c r="MY333" s="0"/>
      <c r="MZ333" s="0"/>
      <c r="NA333" s="0"/>
      <c r="NB333" s="0"/>
      <c r="NC333" s="0"/>
      <c r="ND333" s="0"/>
      <c r="NE333" s="0"/>
      <c r="NF333" s="0"/>
      <c r="NG333" s="0"/>
      <c r="NH333" s="0"/>
      <c r="NI333" s="0"/>
      <c r="NJ333" s="0"/>
      <c r="NK333" s="0"/>
      <c r="NL333" s="0"/>
      <c r="NM333" s="0"/>
      <c r="NN333" s="0"/>
      <c r="NO333" s="0"/>
      <c r="NP333" s="0"/>
      <c r="NQ333" s="0"/>
      <c r="NR333" s="0"/>
      <c r="NS333" s="0"/>
      <c r="NT333" s="0"/>
      <c r="NU333" s="0"/>
      <c r="NV333" s="0"/>
      <c r="NW333" s="0"/>
      <c r="NX333" s="0"/>
      <c r="NY333" s="0"/>
      <c r="NZ333" s="0"/>
      <c r="OA333" s="0"/>
      <c r="OB333" s="0"/>
      <c r="OC333" s="0"/>
      <c r="OD333" s="0"/>
      <c r="OE333" s="0"/>
      <c r="OF333" s="0"/>
      <c r="OG333" s="0"/>
      <c r="OH333" s="0"/>
      <c r="OI333" s="0"/>
      <c r="OJ333" s="0"/>
      <c r="OK333" s="0"/>
      <c r="OL333" s="0"/>
      <c r="OM333" s="0"/>
      <c r="ON333" s="0"/>
      <c r="OO333" s="0"/>
      <c r="OP333" s="0"/>
      <c r="OQ333" s="0"/>
      <c r="OR333" s="0"/>
      <c r="OS333" s="0"/>
      <c r="OT333" s="0"/>
      <c r="OU333" s="0"/>
      <c r="OV333" s="0"/>
      <c r="OW333" s="0"/>
      <c r="OX333" s="0"/>
      <c r="OY333" s="0"/>
      <c r="OZ333" s="0"/>
      <c r="PA333" s="0"/>
      <c r="PB333" s="0"/>
      <c r="PC333" s="0"/>
      <c r="PD333" s="0"/>
      <c r="PE333" s="0"/>
      <c r="PF333" s="0"/>
      <c r="PG333" s="0"/>
      <c r="PH333" s="0"/>
      <c r="PI333" s="0"/>
      <c r="PJ333" s="0"/>
      <c r="PK333" s="0"/>
      <c r="PL333" s="0"/>
      <c r="PM333" s="0"/>
      <c r="PN333" s="0"/>
      <c r="PO333" s="0"/>
      <c r="PP333" s="0"/>
      <c r="PQ333" s="0"/>
      <c r="PR333" s="0"/>
      <c r="PS333" s="0"/>
      <c r="PT333" s="0"/>
      <c r="PU333" s="0"/>
      <c r="PV333" s="0"/>
      <c r="PW333" s="0"/>
      <c r="PX333" s="0"/>
      <c r="PY333" s="0"/>
      <c r="PZ333" s="0"/>
      <c r="QA333" s="0"/>
      <c r="QB333" s="0"/>
      <c r="QC333" s="0"/>
      <c r="QD333" s="0"/>
      <c r="QE333" s="0"/>
      <c r="QF333" s="0"/>
      <c r="QG333" s="0"/>
      <c r="QH333" s="0"/>
      <c r="QI333" s="0"/>
      <c r="QJ333" s="0"/>
      <c r="QK333" s="0"/>
      <c r="QL333" s="0"/>
      <c r="QM333" s="0"/>
      <c r="QN333" s="0"/>
      <c r="QO333" s="0"/>
      <c r="QP333" s="0"/>
      <c r="QQ333" s="0"/>
      <c r="QR333" s="0"/>
      <c r="QS333" s="0"/>
      <c r="QT333" s="0"/>
      <c r="QU333" s="0"/>
      <c r="QV333" s="0"/>
      <c r="QW333" s="0"/>
      <c r="QX333" s="0"/>
      <c r="QY333" s="0"/>
      <c r="QZ333" s="0"/>
      <c r="RA333" s="0"/>
      <c r="RB333" s="0"/>
      <c r="RC333" s="0"/>
      <c r="RD333" s="0"/>
      <c r="RE333" s="0"/>
      <c r="RF333" s="0"/>
      <c r="RG333" s="0"/>
      <c r="RH333" s="0"/>
      <c r="RI333" s="0"/>
      <c r="RJ333" s="0"/>
      <c r="RK333" s="0"/>
      <c r="RL333" s="0"/>
      <c r="RM333" s="0"/>
      <c r="RN333" s="0"/>
      <c r="RO333" s="0"/>
      <c r="RP333" s="0"/>
      <c r="RQ333" s="0"/>
      <c r="RR333" s="0"/>
      <c r="RS333" s="0"/>
      <c r="RT333" s="0"/>
      <c r="RU333" s="0"/>
      <c r="RV333" s="0"/>
      <c r="RW333" s="0"/>
      <c r="RX333" s="0"/>
      <c r="RY333" s="0"/>
      <c r="RZ333" s="0"/>
      <c r="SA333" s="0"/>
      <c r="SB333" s="0"/>
      <c r="SC333" s="0"/>
      <c r="SD333" s="0"/>
      <c r="SE333" s="0"/>
      <c r="SF333" s="0"/>
      <c r="SG333" s="0"/>
      <c r="SH333" s="0"/>
      <c r="SI333" s="0"/>
      <c r="SJ333" s="0"/>
      <c r="SK333" s="0"/>
      <c r="SL333" s="0"/>
      <c r="SM333" s="0"/>
      <c r="SN333" s="0"/>
      <c r="SO333" s="0"/>
      <c r="SP333" s="0"/>
      <c r="SQ333" s="0"/>
      <c r="SR333" s="0"/>
      <c r="SS333" s="0"/>
      <c r="ST333" s="0"/>
      <c r="SU333" s="0"/>
      <c r="SV333" s="0"/>
      <c r="SW333" s="0"/>
      <c r="SX333" s="0"/>
      <c r="SY333" s="0"/>
      <c r="SZ333" s="0"/>
      <c r="TA333" s="0"/>
      <c r="TB333" s="0"/>
      <c r="TC333" s="0"/>
      <c r="TD333" s="0"/>
      <c r="TE333" s="0"/>
      <c r="TF333" s="0"/>
      <c r="TG333" s="0"/>
      <c r="TH333" s="0"/>
      <c r="TI333" s="0"/>
      <c r="TJ333" s="0"/>
      <c r="TK333" s="0"/>
      <c r="TL333" s="0"/>
      <c r="TM333" s="0"/>
      <c r="TN333" s="0"/>
      <c r="TO333" s="0"/>
      <c r="TP333" s="0"/>
      <c r="TQ333" s="0"/>
      <c r="TR333" s="0"/>
      <c r="TS333" s="0"/>
      <c r="TT333" s="0"/>
      <c r="TU333" s="0"/>
      <c r="TV333" s="0"/>
      <c r="TW333" s="0"/>
      <c r="TX333" s="0"/>
      <c r="TY333" s="0"/>
      <c r="TZ333" s="0"/>
      <c r="UA333" s="0"/>
      <c r="UB333" s="0"/>
      <c r="UC333" s="0"/>
      <c r="UD333" s="0"/>
      <c r="UE333" s="0"/>
      <c r="UF333" s="0"/>
      <c r="UG333" s="0"/>
      <c r="UH333" s="0"/>
      <c r="UI333" s="0"/>
      <c r="UJ333" s="0"/>
      <c r="UK333" s="0"/>
      <c r="UL333" s="0"/>
      <c r="UM333" s="0"/>
      <c r="UN333" s="0"/>
      <c r="UO333" s="0"/>
      <c r="UP333" s="0"/>
      <c r="UQ333" s="0"/>
      <c r="UR333" s="0"/>
      <c r="US333" s="0"/>
      <c r="UT333" s="0"/>
      <c r="UU333" s="0"/>
      <c r="UV333" s="0"/>
      <c r="UW333" s="0"/>
      <c r="UX333" s="0"/>
      <c r="UY333" s="0"/>
      <c r="UZ333" s="0"/>
      <c r="VA333" s="0"/>
      <c r="VB333" s="0"/>
      <c r="VC333" s="0"/>
      <c r="VD333" s="0"/>
      <c r="VE333" s="0"/>
      <c r="VF333" s="0"/>
      <c r="VG333" s="0"/>
      <c r="VH333" s="0"/>
      <c r="VI333" s="0"/>
      <c r="VJ333" s="0"/>
      <c r="VK333" s="0"/>
      <c r="VL333" s="0"/>
      <c r="VM333" s="0"/>
      <c r="VN333" s="0"/>
      <c r="VO333" s="0"/>
      <c r="VP333" s="0"/>
      <c r="VQ333" s="0"/>
      <c r="VR333" s="0"/>
      <c r="VS333" s="0"/>
      <c r="VT333" s="0"/>
      <c r="VU333" s="0"/>
      <c r="VV333" s="0"/>
      <c r="VW333" s="0"/>
      <c r="VX333" s="0"/>
      <c r="VY333" s="0"/>
      <c r="VZ333" s="0"/>
      <c r="WA333" s="0"/>
      <c r="WB333" s="0"/>
      <c r="WC333" s="0"/>
      <c r="WD333" s="0"/>
      <c r="WE333" s="0"/>
      <c r="WF333" s="0"/>
      <c r="WG333" s="0"/>
      <c r="WH333" s="0"/>
      <c r="WI333" s="0"/>
      <c r="WJ333" s="0"/>
      <c r="WK333" s="0"/>
      <c r="WL333" s="0"/>
      <c r="WM333" s="0"/>
      <c r="WN333" s="0"/>
      <c r="WO333" s="0"/>
      <c r="WP333" s="0"/>
      <c r="WQ333" s="0"/>
      <c r="WR333" s="0"/>
      <c r="WS333" s="0"/>
      <c r="WT333" s="0"/>
      <c r="WU333" s="0"/>
      <c r="WV333" s="0"/>
      <c r="WW333" s="0"/>
      <c r="WX333" s="0"/>
      <c r="WY333" s="0"/>
      <c r="WZ333" s="0"/>
      <c r="XA333" s="0"/>
      <c r="XB333" s="0"/>
      <c r="XC333" s="0"/>
      <c r="XD333" s="0"/>
      <c r="XE333" s="0"/>
      <c r="XF333" s="0"/>
      <c r="XG333" s="0"/>
      <c r="XH333" s="0"/>
      <c r="XI333" s="0"/>
      <c r="XJ333" s="0"/>
      <c r="XK333" s="0"/>
      <c r="XL333" s="0"/>
      <c r="XM333" s="0"/>
      <c r="XN333" s="0"/>
      <c r="XO333" s="0"/>
      <c r="XP333" s="0"/>
      <c r="XQ333" s="0"/>
      <c r="XR333" s="0"/>
      <c r="XS333" s="0"/>
      <c r="XT333" s="0"/>
      <c r="XU333" s="0"/>
      <c r="XV333" s="0"/>
      <c r="XW333" s="0"/>
      <c r="XX333" s="0"/>
      <c r="XY333" s="0"/>
      <c r="XZ333" s="0"/>
      <c r="YA333" s="0"/>
      <c r="YB333" s="0"/>
      <c r="YC333" s="0"/>
      <c r="YD333" s="0"/>
      <c r="YE333" s="0"/>
      <c r="YF333" s="0"/>
      <c r="YG333" s="0"/>
      <c r="YH333" s="0"/>
      <c r="YI333" s="0"/>
      <c r="YJ333" s="0"/>
      <c r="YK333" s="0"/>
      <c r="YL333" s="0"/>
      <c r="YM333" s="0"/>
      <c r="YN333" s="0"/>
      <c r="YO333" s="0"/>
      <c r="YP333" s="0"/>
      <c r="YQ333" s="0"/>
      <c r="YR333" s="0"/>
      <c r="YS333" s="0"/>
      <c r="YT333" s="0"/>
      <c r="YU333" s="0"/>
      <c r="YV333" s="0"/>
      <c r="YW333" s="0"/>
      <c r="YX333" s="0"/>
      <c r="YY333" s="0"/>
      <c r="YZ333" s="0"/>
      <c r="ZA333" s="0"/>
      <c r="ZB333" s="0"/>
      <c r="ZC333" s="0"/>
      <c r="ZD333" s="0"/>
      <c r="ZE333" s="0"/>
      <c r="ZF333" s="0"/>
      <c r="ZG333" s="0"/>
      <c r="ZH333" s="0"/>
      <c r="ZI333" s="0"/>
      <c r="ZJ333" s="0"/>
      <c r="ZK333" s="0"/>
      <c r="ZL333" s="0"/>
      <c r="ZM333" s="0"/>
      <c r="ZN333" s="0"/>
      <c r="ZO333" s="0"/>
      <c r="ZP333" s="0"/>
      <c r="ZQ333" s="0"/>
      <c r="ZR333" s="0"/>
      <c r="ZS333" s="0"/>
      <c r="ZT333" s="0"/>
      <c r="ZU333" s="0"/>
      <c r="ZV333" s="0"/>
      <c r="ZW333" s="0"/>
      <c r="ZX333" s="0"/>
      <c r="ZY333" s="0"/>
      <c r="ZZ333" s="0"/>
      <c r="AAA333" s="0"/>
      <c r="AAB333" s="0"/>
      <c r="AAC333" s="0"/>
      <c r="AAD333" s="0"/>
      <c r="AAE333" s="0"/>
      <c r="AAF333" s="0"/>
      <c r="AAG333" s="0"/>
      <c r="AAH333" s="0"/>
      <c r="AAI333" s="0"/>
      <c r="AAJ333" s="0"/>
      <c r="AAK333" s="0"/>
      <c r="AAL333" s="0"/>
      <c r="AAM333" s="0"/>
      <c r="AAN333" s="0"/>
      <c r="AAO333" s="0"/>
      <c r="AAP333" s="0"/>
      <c r="AAQ333" s="0"/>
      <c r="AAR333" s="0"/>
      <c r="AAS333" s="0"/>
      <c r="AAT333" s="0"/>
      <c r="AAU333" s="0"/>
      <c r="AAV333" s="0"/>
      <c r="AAW333" s="0"/>
      <c r="AAX333" s="0"/>
      <c r="AAY333" s="0"/>
      <c r="AAZ333" s="0"/>
      <c r="ABA333" s="0"/>
      <c r="ABB333" s="0"/>
      <c r="ABC333" s="0"/>
      <c r="ABD333" s="0"/>
      <c r="ABE333" s="0"/>
      <c r="ABF333" s="0"/>
      <c r="ABG333" s="0"/>
      <c r="ABH333" s="0"/>
      <c r="ABI333" s="0"/>
      <c r="ABJ333" s="0"/>
      <c r="ABK333" s="0"/>
      <c r="ABL333" s="0"/>
      <c r="ABM333" s="0"/>
      <c r="ABN333" s="0"/>
      <c r="ABO333" s="0"/>
      <c r="ABP333" s="0"/>
      <c r="ABQ333" s="0"/>
      <c r="ABR333" s="0"/>
      <c r="ABS333" s="0"/>
      <c r="ABT333" s="0"/>
      <c r="ABU333" s="0"/>
      <c r="ABV333" s="0"/>
      <c r="ABW333" s="0"/>
      <c r="ABX333" s="0"/>
      <c r="ABY333" s="0"/>
      <c r="ABZ333" s="0"/>
      <c r="ACA333" s="0"/>
      <c r="ACB333" s="0"/>
      <c r="ACC333" s="0"/>
      <c r="ACD333" s="0"/>
      <c r="ACE333" s="0"/>
      <c r="ACF333" s="0"/>
      <c r="ACG333" s="0"/>
      <c r="ACH333" s="0"/>
      <c r="ACI333" s="0"/>
      <c r="ACJ333" s="0"/>
      <c r="ACK333" s="0"/>
      <c r="ACL333" s="0"/>
      <c r="ACM333" s="0"/>
      <c r="ACN333" s="0"/>
      <c r="ACO333" s="0"/>
      <c r="ACP333" s="0"/>
      <c r="ACQ333" s="0"/>
      <c r="ACR333" s="0"/>
      <c r="ACS333" s="0"/>
      <c r="ACT333" s="0"/>
      <c r="ACU333" s="0"/>
      <c r="ACV333" s="0"/>
      <c r="ACW333" s="0"/>
      <c r="ACX333" s="0"/>
      <c r="ACY333" s="0"/>
      <c r="ACZ333" s="0"/>
      <c r="ADA333" s="0"/>
      <c r="ADB333" s="0"/>
      <c r="ADC333" s="0"/>
      <c r="ADD333" s="0"/>
      <c r="ADE333" s="0"/>
      <c r="ADF333" s="0"/>
      <c r="ADG333" s="0"/>
      <c r="ADH333" s="0"/>
      <c r="ADI333" s="0"/>
      <c r="ADJ333" s="0"/>
      <c r="ADK333" s="0"/>
      <c r="ADL333" s="0"/>
      <c r="ADM333" s="0"/>
      <c r="ADN333" s="0"/>
      <c r="ADO333" s="0"/>
      <c r="ADP333" s="0"/>
      <c r="ADQ333" s="0"/>
      <c r="ADR333" s="0"/>
      <c r="ADS333" s="0"/>
      <c r="ADT333" s="0"/>
      <c r="ADU333" s="0"/>
      <c r="ADV333" s="0"/>
      <c r="ADW333" s="0"/>
      <c r="ADX333" s="0"/>
      <c r="ADY333" s="0"/>
      <c r="ADZ333" s="0"/>
      <c r="AEA333" s="0"/>
      <c r="AEB333" s="0"/>
      <c r="AEC333" s="0"/>
      <c r="AED333" s="0"/>
      <c r="AEE333" s="0"/>
      <c r="AEF333" s="0"/>
      <c r="AEG333" s="0"/>
      <c r="AEH333" s="0"/>
      <c r="AEI333" s="0"/>
      <c r="AEJ333" s="0"/>
      <c r="AEK333" s="0"/>
      <c r="AEL333" s="0"/>
      <c r="AEM333" s="0"/>
      <c r="AEN333" s="0"/>
      <c r="AEO333" s="0"/>
      <c r="AEP333" s="0"/>
      <c r="AEQ333" s="0"/>
      <c r="AER333" s="0"/>
      <c r="AES333" s="0"/>
      <c r="AET333" s="0"/>
      <c r="AEU333" s="0"/>
      <c r="AEV333" s="0"/>
      <c r="AEW333" s="0"/>
      <c r="AEX333" s="0"/>
      <c r="AEY333" s="0"/>
      <c r="AEZ333" s="0"/>
      <c r="AFA333" s="0"/>
      <c r="AFB333" s="0"/>
      <c r="AFC333" s="0"/>
      <c r="AFD333" s="0"/>
      <c r="AFE333" s="0"/>
      <c r="AFF333" s="0"/>
      <c r="AFG333" s="0"/>
      <c r="AFH333" s="0"/>
      <c r="AFI333" s="0"/>
      <c r="AFJ333" s="0"/>
      <c r="AFK333" s="0"/>
      <c r="AFL333" s="0"/>
      <c r="AFM333" s="0"/>
      <c r="AFN333" s="0"/>
      <c r="AFO333" s="0"/>
      <c r="AFP333" s="0"/>
      <c r="AFQ333" s="0"/>
      <c r="AFR333" s="0"/>
      <c r="AFS333" s="0"/>
      <c r="AFT333" s="0"/>
      <c r="AFU333" s="0"/>
      <c r="AFV333" s="0"/>
      <c r="AFW333" s="0"/>
      <c r="AFX333" s="0"/>
      <c r="AFY333" s="0"/>
      <c r="AFZ333" s="0"/>
      <c r="AGA333" s="0"/>
      <c r="AGB333" s="0"/>
      <c r="AGC333" s="0"/>
      <c r="AGD333" s="0"/>
      <c r="AGE333" s="0"/>
      <c r="AGF333" s="0"/>
      <c r="AGG333" s="0"/>
      <c r="AGH333" s="0"/>
      <c r="AGI333" s="0"/>
      <c r="AGJ333" s="0"/>
      <c r="AGK333" s="0"/>
      <c r="AGL333" s="0"/>
      <c r="AGM333" s="0"/>
      <c r="AGN333" s="0"/>
      <c r="AGO333" s="0"/>
      <c r="AGP333" s="0"/>
      <c r="AGQ333" s="0"/>
      <c r="AGR333" s="0"/>
      <c r="AGS333" s="0"/>
      <c r="AGT333" s="0"/>
      <c r="AGU333" s="0"/>
      <c r="AGV333" s="0"/>
      <c r="AGW333" s="0"/>
      <c r="AGX333" s="0"/>
      <c r="AGY333" s="0"/>
      <c r="AGZ333" s="0"/>
      <c r="AHA333" s="0"/>
      <c r="AHB333" s="0"/>
      <c r="AHC333" s="0"/>
      <c r="AHD333" s="0"/>
      <c r="AHE333" s="0"/>
      <c r="AHF333" s="0"/>
      <c r="AHG333" s="0"/>
      <c r="AHH333" s="0"/>
      <c r="AHI333" s="0"/>
      <c r="AHJ333" s="0"/>
      <c r="AHK333" s="0"/>
      <c r="AHL333" s="0"/>
      <c r="AHM333" s="0"/>
      <c r="AHN333" s="0"/>
      <c r="AHO333" s="0"/>
      <c r="AHP333" s="0"/>
      <c r="AHQ333" s="0"/>
      <c r="AHR333" s="0"/>
      <c r="AHS333" s="0"/>
      <c r="AHT333" s="0"/>
      <c r="AHU333" s="0"/>
      <c r="AHV333" s="0"/>
      <c r="AHW333" s="0"/>
      <c r="AHX333" s="0"/>
      <c r="AHY333" s="0"/>
      <c r="AHZ333" s="0"/>
      <c r="AIA333" s="0"/>
      <c r="AIB333" s="0"/>
      <c r="AIC333" s="0"/>
      <c r="AID333" s="0"/>
      <c r="AIE333" s="0"/>
      <c r="AIF333" s="0"/>
      <c r="AIG333" s="0"/>
      <c r="AIH333" s="0"/>
      <c r="AII333" s="0"/>
      <c r="AIJ333" s="0"/>
      <c r="AIK333" s="0"/>
      <c r="AIL333" s="0"/>
      <c r="AIM333" s="0"/>
      <c r="AIN333" s="0"/>
      <c r="AIO333" s="0"/>
      <c r="AIP333" s="0"/>
      <c r="AIQ333" s="0"/>
      <c r="AIR333" s="0"/>
      <c r="AIS333" s="0"/>
      <c r="AIT333" s="0"/>
      <c r="AIU333" s="0"/>
      <c r="AIV333" s="0"/>
      <c r="AIW333" s="0"/>
      <c r="AIX333" s="0"/>
      <c r="AIY333" s="0"/>
      <c r="AIZ333" s="0"/>
      <c r="AJA333" s="0"/>
      <c r="AJB333" s="0"/>
      <c r="AJC333" s="0"/>
      <c r="AJD333" s="0"/>
      <c r="AJE333" s="0"/>
      <c r="AJF333" s="0"/>
      <c r="AJG333" s="0"/>
      <c r="AJH333" s="0"/>
      <c r="AJI333" s="0"/>
      <c r="AJJ333" s="0"/>
      <c r="AJK333" s="0"/>
      <c r="AJL333" s="0"/>
      <c r="AJM333" s="0"/>
      <c r="AJN333" s="0"/>
      <c r="AJO333" s="0"/>
      <c r="AJP333" s="0"/>
      <c r="AJQ333" s="0"/>
      <c r="AJR333" s="0"/>
      <c r="AJS333" s="0"/>
      <c r="AJT333" s="0"/>
      <c r="AJU333" s="0"/>
      <c r="AJV333" s="0"/>
      <c r="AJW333" s="0"/>
      <c r="AJX333" s="0"/>
      <c r="AJY333" s="0"/>
      <c r="AJZ333" s="0"/>
      <c r="AKA333" s="0"/>
      <c r="AKB333" s="0"/>
      <c r="AKC333" s="0"/>
      <c r="AKD333" s="0"/>
      <c r="AKE333" s="0"/>
      <c r="AKF333" s="0"/>
      <c r="AKG333" s="0"/>
      <c r="AKH333" s="0"/>
      <c r="AKI333" s="0"/>
      <c r="AKJ333" s="0"/>
      <c r="AKK333" s="0"/>
      <c r="AKL333" s="0"/>
      <c r="AKM333" s="0"/>
      <c r="AKN333" s="0"/>
      <c r="AKO333" s="0"/>
      <c r="AKP333" s="0"/>
      <c r="AKQ333" s="0"/>
      <c r="AKR333" s="0"/>
      <c r="AKS333" s="0"/>
      <c r="AKT333" s="0"/>
      <c r="AKU333" s="0"/>
      <c r="AKV333" s="0"/>
      <c r="AKW333" s="0"/>
      <c r="AKX333" s="0"/>
      <c r="AKY333" s="0"/>
      <c r="AKZ333" s="0"/>
      <c r="ALA333" s="0"/>
      <c r="ALB333" s="0"/>
      <c r="ALC333" s="0"/>
      <c r="ALD333" s="0"/>
      <c r="ALE333" s="0"/>
      <c r="ALF333" s="0"/>
      <c r="ALG333" s="0"/>
      <c r="ALH333" s="0"/>
      <c r="ALI333" s="0"/>
      <c r="ALJ333" s="0"/>
      <c r="ALK333" s="0"/>
      <c r="ALL333" s="0"/>
      <c r="ALM333" s="0"/>
      <c r="ALN333" s="0"/>
      <c r="ALO333" s="0"/>
      <c r="ALP333" s="0"/>
      <c r="ALQ333" s="0"/>
      <c r="ALR333" s="0"/>
      <c r="ALS333" s="0"/>
      <c r="ALT333" s="0"/>
      <c r="ALU333" s="0"/>
      <c r="ALV333" s="0"/>
      <c r="ALW333" s="0"/>
      <c r="ALX333" s="0"/>
      <c r="ALY333" s="0"/>
      <c r="ALZ333" s="0"/>
      <c r="AMA333" s="0"/>
      <c r="AMB333" s="0"/>
      <c r="AMC333" s="0"/>
      <c r="AMD333" s="0"/>
      <c r="AME333" s="0"/>
      <c r="AMF333" s="0"/>
      <c r="AMG333" s="0"/>
      <c r="AMH333" s="0"/>
      <c r="AMI333" s="0"/>
      <c r="AMJ333" s="0"/>
    </row>
    <row r="334" s="32" customFormat="true" ht="15" hidden="false" customHeight="false" outlineLevel="0" collapsed="false">
      <c r="A334" s="36" t="s">
        <v>755</v>
      </c>
      <c r="B334" s="33" t="n">
        <v>98</v>
      </c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</row>
    <row r="335" s="34" customFormat="true" ht="15" hidden="false" customHeight="false" outlineLevel="0" collapsed="false">
      <c r="A335" s="36" t="s">
        <v>757</v>
      </c>
      <c r="B335" s="33" t="n">
        <v>97.5</v>
      </c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</row>
    <row r="336" s="34" customFormat="true" ht="15" hidden="false" customHeight="false" outlineLevel="0" collapsed="false">
      <c r="A336" s="36" t="s">
        <v>759</v>
      </c>
      <c r="B336" s="33" t="n">
        <v>98.5</v>
      </c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</row>
    <row r="337" s="34" customFormat="true" ht="15" hidden="false" customHeight="false" outlineLevel="0" collapsed="false">
      <c r="A337" s="36" t="s">
        <v>761</v>
      </c>
      <c r="B337" s="33" t="n">
        <v>98.6</v>
      </c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</row>
    <row r="338" s="34" customFormat="true" ht="15" hidden="false" customHeight="false" outlineLevel="0" collapsed="false">
      <c r="A338" s="36" t="s">
        <v>763</v>
      </c>
      <c r="B338" s="33" t="n">
        <v>98.1</v>
      </c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</row>
    <row r="339" s="32" customFormat="true" ht="15" hidden="false" customHeight="false" outlineLevel="0" collapsed="false">
      <c r="A339" s="36" t="s">
        <v>765</v>
      </c>
      <c r="B339" s="33" t="n">
        <v>98.8</v>
      </c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</row>
    <row r="340" s="32" customFormat="true" ht="15" hidden="false" customHeight="false" outlineLevel="0" collapsed="false">
      <c r="A340" s="36" t="s">
        <v>767</v>
      </c>
      <c r="B340" s="33" t="n">
        <v>98.9</v>
      </c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</row>
    <row r="341" s="32" customFormat="true" ht="15" hidden="false" customHeight="false" outlineLevel="0" collapsed="false">
      <c r="A341" s="36" t="s">
        <v>769</v>
      </c>
      <c r="B341" s="33" t="n">
        <v>99.3</v>
      </c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</row>
    <row r="342" s="32" customFormat="true" ht="15" hidden="false" customHeight="false" outlineLevel="0" collapsed="false">
      <c r="A342" s="36" t="s">
        <v>771</v>
      </c>
      <c r="B342" s="33" t="n">
        <v>97.7</v>
      </c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</row>
    <row r="343" s="32" customFormat="true" ht="15" hidden="false" customHeight="false" outlineLevel="0" collapsed="false">
      <c r="A343" s="36" t="s">
        <v>773</v>
      </c>
      <c r="B343" s="33" t="n">
        <v>98.7</v>
      </c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</row>
    <row r="344" s="32" customFormat="true" ht="15" hidden="false" customHeight="false" outlineLevel="0" collapsed="false">
      <c r="A344" s="36" t="s">
        <v>775</v>
      </c>
      <c r="B344" s="33" t="n">
        <v>98.4</v>
      </c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</row>
    <row r="345" s="32" customFormat="true" ht="15" hidden="false" customHeight="false" outlineLevel="0" collapsed="false">
      <c r="A345" s="36" t="s">
        <v>777</v>
      </c>
      <c r="B345" s="33" t="n">
        <v>98.7</v>
      </c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</row>
    <row r="346" s="32" customFormat="true" ht="15" hidden="false" customHeight="false" outlineLevel="0" collapsed="false">
      <c r="A346" s="36" t="s">
        <v>779</v>
      </c>
      <c r="B346" s="33" t="n">
        <v>97.6</v>
      </c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</row>
    <row r="347" s="32" customFormat="true" ht="15" hidden="false" customHeight="false" outlineLevel="0" collapsed="false">
      <c r="A347" s="36" t="s">
        <v>781</v>
      </c>
      <c r="B347" s="33" t="n">
        <v>96.8</v>
      </c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</row>
    <row r="348" s="32" customFormat="true" ht="15" hidden="false" customHeight="false" outlineLevel="0" collapsed="false">
      <c r="A348" s="36" t="s">
        <v>783</v>
      </c>
      <c r="B348" s="33" t="n">
        <v>91.8</v>
      </c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</row>
    <row r="349" s="32" customFormat="true" ht="15" hidden="false" customHeight="false" outlineLevel="0" collapsed="false">
      <c r="A349" s="36" t="s">
        <v>785</v>
      </c>
      <c r="B349" s="33" t="n">
        <v>98.4</v>
      </c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</row>
    <row r="350" s="32" customFormat="true" ht="15" hidden="false" customHeight="false" outlineLevel="0" collapsed="false">
      <c r="A350" s="36" t="s">
        <v>787</v>
      </c>
      <c r="B350" s="33" t="n">
        <v>98.6</v>
      </c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</row>
    <row r="351" s="34" customFormat="true" ht="15" hidden="false" customHeight="false" outlineLevel="0" collapsed="false">
      <c r="A351" s="36" t="s">
        <v>789</v>
      </c>
      <c r="B351" s="33" t="n">
        <v>91.6</v>
      </c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</row>
    <row r="352" s="34" customFormat="true" ht="15" hidden="false" customHeight="false" outlineLevel="0" collapsed="false">
      <c r="A352" s="36" t="s">
        <v>791</v>
      </c>
      <c r="B352" s="33" t="n">
        <v>97.2</v>
      </c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</row>
    <row r="353" s="34" customFormat="true" ht="15" hidden="false" customHeight="false" outlineLevel="0" collapsed="false">
      <c r="A353" s="36" t="s">
        <v>793</v>
      </c>
      <c r="B353" s="33" t="n">
        <v>98.3</v>
      </c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</row>
    <row r="354" s="34" customFormat="true" ht="15" hidden="false" customHeight="false" outlineLevel="0" collapsed="false">
      <c r="A354" s="36" t="s">
        <v>795</v>
      </c>
      <c r="B354" s="33" t="n">
        <v>97.5</v>
      </c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</row>
    <row r="355" s="34" customFormat="true" ht="15" hidden="false" customHeight="false" outlineLevel="0" collapsed="false">
      <c r="A355" s="36" t="s">
        <v>797</v>
      </c>
      <c r="B355" s="33" t="n">
        <v>98.5</v>
      </c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</row>
    <row r="356" s="34" customFormat="true" ht="15" hidden="false" customHeight="false" outlineLevel="0" collapsed="false">
      <c r="A356" s="36" t="s">
        <v>799</v>
      </c>
      <c r="B356" s="33" t="n">
        <v>94</v>
      </c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</row>
    <row r="357" s="34" customFormat="true" ht="15" hidden="false" customHeight="false" outlineLevel="0" collapsed="false">
      <c r="A357" s="36" t="s">
        <v>801</v>
      </c>
      <c r="B357" s="33" t="n">
        <v>97.9</v>
      </c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</row>
    <row r="358" s="34" customFormat="true" ht="15" hidden="false" customHeight="false" outlineLevel="0" collapsed="false">
      <c r="A358" s="36" t="s">
        <v>803</v>
      </c>
      <c r="B358" s="33" t="n">
        <v>95.8</v>
      </c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</row>
    <row r="359" s="34" customFormat="true" ht="15" hidden="false" customHeight="false" outlineLevel="0" collapsed="false">
      <c r="A359" s="36" t="s">
        <v>1236</v>
      </c>
      <c r="B359" s="33" t="n">
        <v>88.4</v>
      </c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</row>
    <row r="360" s="34" customFormat="true" ht="15" hidden="false" customHeight="false" outlineLevel="0" collapsed="false">
      <c r="A360" s="35" t="s">
        <v>807</v>
      </c>
      <c r="B360" s="33" t="n">
        <v>98.1</v>
      </c>
      <c r="C360" s="0"/>
      <c r="D360" s="0"/>
      <c r="E360" s="0"/>
      <c r="F360" s="0"/>
      <c r="G360" s="0"/>
      <c r="H360" s="0"/>
      <c r="I360" s="0"/>
      <c r="J360" s="0"/>
      <c r="K360" s="0"/>
      <c r="L360" s="0"/>
      <c r="M360" s="0"/>
      <c r="N360" s="0"/>
      <c r="O360" s="0"/>
    </row>
    <row r="361" s="34" customFormat="true" ht="15" hidden="false" customHeight="false" outlineLevel="0" collapsed="false">
      <c r="A361" s="35" t="s">
        <v>810</v>
      </c>
      <c r="B361" s="33" t="n">
        <v>96.3</v>
      </c>
      <c r="C361" s="0"/>
      <c r="D361" s="0"/>
      <c r="E361" s="0"/>
      <c r="F361" s="0"/>
      <c r="G361" s="0"/>
      <c r="H361" s="0"/>
      <c r="I361" s="0"/>
      <c r="J361" s="0"/>
      <c r="K361" s="0"/>
      <c r="L361" s="0"/>
      <c r="M361" s="0"/>
      <c r="N361" s="0"/>
      <c r="O361" s="0"/>
    </row>
    <row r="362" s="34" customFormat="true" ht="15" hidden="false" customHeight="false" outlineLevel="0" collapsed="false">
      <c r="A362" s="35" t="s">
        <v>812</v>
      </c>
      <c r="B362" s="33" t="n">
        <v>97.6</v>
      </c>
      <c r="C362" s="0"/>
      <c r="D362" s="0"/>
      <c r="E362" s="0"/>
      <c r="F362" s="0"/>
      <c r="G362" s="0"/>
      <c r="H362" s="0"/>
      <c r="I362" s="0"/>
      <c r="J362" s="0"/>
      <c r="K362" s="0"/>
      <c r="L362" s="0"/>
      <c r="M362" s="0"/>
      <c r="N362" s="0"/>
      <c r="O362" s="0"/>
    </row>
    <row r="363" s="34" customFormat="true" ht="15" hidden="false" customHeight="false" outlineLevel="0" collapsed="false">
      <c r="A363" s="35" t="s">
        <v>814</v>
      </c>
      <c r="B363" s="33" t="n">
        <v>97.3</v>
      </c>
      <c r="C363" s="0"/>
      <c r="D363" s="0"/>
      <c r="E363" s="0"/>
      <c r="F363" s="0"/>
      <c r="G363" s="0"/>
      <c r="H363" s="0"/>
      <c r="I363" s="0"/>
      <c r="J363" s="0"/>
      <c r="K363" s="0"/>
      <c r="L363" s="0"/>
      <c r="M363" s="0"/>
      <c r="N363" s="0"/>
      <c r="O363" s="0"/>
    </row>
    <row r="364" s="34" customFormat="true" ht="15" hidden="false" customHeight="false" outlineLevel="0" collapsed="false">
      <c r="A364" s="35" t="s">
        <v>816</v>
      </c>
      <c r="B364" s="33" t="n">
        <v>98.4</v>
      </c>
      <c r="C364" s="0"/>
      <c r="D364" s="0"/>
      <c r="E364" s="0"/>
      <c r="F364" s="0"/>
      <c r="G364" s="0"/>
      <c r="H364" s="0"/>
      <c r="I364" s="0"/>
      <c r="J364" s="0"/>
      <c r="K364" s="0"/>
      <c r="L364" s="0"/>
      <c r="M364" s="0"/>
      <c r="N364" s="0"/>
      <c r="O364" s="0"/>
    </row>
    <row r="365" s="34" customFormat="true" ht="15" hidden="false" customHeight="false" outlineLevel="0" collapsed="false">
      <c r="A365" s="35" t="s">
        <v>818</v>
      </c>
      <c r="B365" s="33" t="n">
        <v>96.8</v>
      </c>
      <c r="C365" s="0"/>
      <c r="D365" s="0"/>
      <c r="E365" s="0"/>
      <c r="F365" s="0"/>
      <c r="G365" s="0"/>
      <c r="H365" s="0"/>
      <c r="I365" s="0"/>
      <c r="J365" s="0"/>
      <c r="K365" s="0"/>
      <c r="L365" s="0"/>
      <c r="M365" s="0"/>
      <c r="N365" s="0"/>
      <c r="O365" s="0"/>
    </row>
    <row r="366" s="34" customFormat="true" ht="15" hidden="false" customHeight="false" outlineLevel="0" collapsed="false">
      <c r="A366" s="35" t="s">
        <v>820</v>
      </c>
      <c r="B366" s="33" t="n">
        <v>96.6</v>
      </c>
      <c r="C366" s="0"/>
      <c r="D366" s="0"/>
      <c r="E366" s="0"/>
      <c r="F366" s="0"/>
      <c r="G366" s="0"/>
      <c r="H366" s="0"/>
      <c r="I366" s="0"/>
      <c r="J366" s="0"/>
      <c r="K366" s="0"/>
      <c r="L366" s="0"/>
      <c r="M366" s="0"/>
      <c r="N366" s="0"/>
      <c r="O366" s="0"/>
    </row>
    <row r="367" s="34" customFormat="true" ht="15" hidden="false" customHeight="false" outlineLevel="0" collapsed="false">
      <c r="A367" s="35" t="s">
        <v>822</v>
      </c>
      <c r="B367" s="33" t="n">
        <v>97.7</v>
      </c>
      <c r="C367" s="0"/>
      <c r="D367" s="0"/>
      <c r="E367" s="0"/>
      <c r="F367" s="0"/>
      <c r="G367" s="0"/>
      <c r="H367" s="0"/>
      <c r="I367" s="0"/>
      <c r="J367" s="0"/>
      <c r="K367" s="0"/>
      <c r="L367" s="0"/>
      <c r="M367" s="0"/>
      <c r="N367" s="0"/>
      <c r="O367" s="0"/>
    </row>
    <row r="368" s="34" customFormat="true" ht="15" hidden="false" customHeight="false" outlineLevel="0" collapsed="false">
      <c r="A368" s="35" t="s">
        <v>824</v>
      </c>
      <c r="B368" s="33" t="n">
        <v>97.9</v>
      </c>
      <c r="C368" s="0"/>
      <c r="D368" s="0"/>
      <c r="E368" s="0"/>
      <c r="F368" s="0"/>
      <c r="G368" s="0"/>
      <c r="H368" s="0"/>
      <c r="I368" s="0"/>
      <c r="J368" s="0"/>
      <c r="K368" s="0"/>
      <c r="L368" s="0"/>
      <c r="M368" s="0"/>
      <c r="N368" s="0"/>
      <c r="O368" s="0"/>
    </row>
    <row r="369" s="34" customFormat="true" ht="15" hidden="false" customHeight="false" outlineLevel="0" collapsed="false">
      <c r="A369" s="35" t="s">
        <v>826</v>
      </c>
      <c r="B369" s="33" t="n">
        <v>94</v>
      </c>
      <c r="C369" s="0"/>
      <c r="D369" s="0"/>
      <c r="E369" s="0"/>
      <c r="F369" s="0"/>
      <c r="G369" s="0"/>
      <c r="H369" s="0"/>
      <c r="I369" s="0"/>
      <c r="J369" s="0"/>
      <c r="K369" s="0"/>
      <c r="L369" s="0"/>
      <c r="M369" s="0"/>
      <c r="N369" s="0"/>
      <c r="O369" s="0"/>
    </row>
    <row r="370" s="34" customFormat="true" ht="15" hidden="false" customHeight="false" outlineLevel="0" collapsed="false">
      <c r="A370" s="35" t="s">
        <v>828</v>
      </c>
      <c r="B370" s="33" t="n">
        <v>98</v>
      </c>
      <c r="C370" s="0"/>
      <c r="D370" s="0"/>
      <c r="E370" s="0"/>
      <c r="F370" s="0"/>
      <c r="G370" s="0"/>
      <c r="H370" s="0"/>
      <c r="I370" s="0"/>
      <c r="J370" s="0"/>
      <c r="K370" s="0"/>
      <c r="L370" s="0"/>
      <c r="M370" s="0"/>
      <c r="N370" s="0"/>
      <c r="O370" s="0"/>
    </row>
    <row r="371" s="34" customFormat="true" ht="15" hidden="false" customHeight="false" outlineLevel="0" collapsed="false">
      <c r="A371" s="35" t="s">
        <v>830</v>
      </c>
      <c r="B371" s="33" t="n">
        <v>97.7</v>
      </c>
      <c r="C371" s="0"/>
      <c r="D371" s="0"/>
      <c r="E371" s="0"/>
      <c r="F371" s="0"/>
      <c r="G371" s="0"/>
      <c r="H371" s="0"/>
      <c r="I371" s="0"/>
      <c r="J371" s="0"/>
      <c r="K371" s="0"/>
      <c r="L371" s="0"/>
      <c r="M371" s="0"/>
      <c r="N371" s="0"/>
      <c r="O371" s="0"/>
    </row>
    <row r="372" s="34" customFormat="true" ht="15" hidden="false" customHeight="false" outlineLevel="0" collapsed="false">
      <c r="A372" s="35" t="s">
        <v>832</v>
      </c>
      <c r="B372" s="33" t="n">
        <v>96.4</v>
      </c>
      <c r="C372" s="0"/>
      <c r="D372" s="0"/>
      <c r="E372" s="0"/>
      <c r="F372" s="0"/>
      <c r="G372" s="0"/>
      <c r="H372" s="0"/>
      <c r="I372" s="0"/>
      <c r="J372" s="0"/>
      <c r="K372" s="0"/>
      <c r="L372" s="0"/>
      <c r="M372" s="0"/>
      <c r="N372" s="0"/>
      <c r="O372" s="0"/>
    </row>
    <row r="373" s="34" customFormat="true" ht="15" hidden="false" customHeight="false" outlineLevel="0" collapsed="false">
      <c r="A373" s="35" t="s">
        <v>834</v>
      </c>
      <c r="B373" s="33" t="n">
        <v>84.5</v>
      </c>
      <c r="C373" s="0"/>
      <c r="D373" s="0"/>
      <c r="E373" s="0"/>
      <c r="F373" s="0"/>
      <c r="G373" s="0"/>
      <c r="H373" s="0"/>
      <c r="I373" s="0"/>
      <c r="J373" s="0"/>
      <c r="K373" s="0"/>
      <c r="L373" s="0"/>
      <c r="M373" s="0"/>
      <c r="N373" s="0"/>
      <c r="O373" s="0"/>
    </row>
    <row r="374" s="34" customFormat="true" ht="15" hidden="false" customHeight="false" outlineLevel="0" collapsed="false">
      <c r="A374" s="35" t="s">
        <v>836</v>
      </c>
      <c r="B374" s="33" t="n">
        <v>97.3</v>
      </c>
      <c r="C374" s="0"/>
      <c r="D374" s="0"/>
      <c r="E374" s="0"/>
      <c r="F374" s="0"/>
      <c r="G374" s="0"/>
      <c r="H374" s="0"/>
      <c r="I374" s="0"/>
      <c r="J374" s="0"/>
      <c r="K374" s="0"/>
      <c r="L374" s="0"/>
      <c r="M374" s="0"/>
      <c r="N374" s="0"/>
      <c r="O374" s="0"/>
    </row>
    <row r="375" s="34" customFormat="true" ht="15" hidden="false" customHeight="false" outlineLevel="0" collapsed="false">
      <c r="A375" s="35" t="s">
        <v>838</v>
      </c>
      <c r="B375" s="33" t="n">
        <v>98.3</v>
      </c>
      <c r="C375" s="0"/>
      <c r="D375" s="0"/>
      <c r="E375" s="0"/>
      <c r="F375" s="0"/>
      <c r="G375" s="0"/>
      <c r="H375" s="0"/>
      <c r="I375" s="0"/>
      <c r="J375" s="0"/>
      <c r="K375" s="0"/>
      <c r="L375" s="0"/>
      <c r="M375" s="0"/>
      <c r="N375" s="0"/>
      <c r="O375" s="0"/>
    </row>
    <row r="376" s="34" customFormat="true" ht="15" hidden="false" customHeight="false" outlineLevel="0" collapsed="false">
      <c r="A376" s="35" t="s">
        <v>840</v>
      </c>
      <c r="B376" s="33" t="n">
        <v>98.4</v>
      </c>
      <c r="C376" s="0"/>
      <c r="D376" s="0"/>
      <c r="E376" s="0"/>
      <c r="F376" s="0"/>
      <c r="G376" s="0"/>
      <c r="H376" s="0"/>
      <c r="I376" s="0"/>
      <c r="J376" s="0"/>
      <c r="K376" s="0"/>
      <c r="L376" s="0"/>
      <c r="M376" s="0"/>
      <c r="N376" s="0"/>
      <c r="O376" s="0"/>
    </row>
    <row r="377" s="34" customFormat="true" ht="15" hidden="false" customHeight="false" outlineLevel="0" collapsed="false">
      <c r="A377" s="35" t="s">
        <v>842</v>
      </c>
      <c r="B377" s="33" t="n">
        <v>97.8</v>
      </c>
      <c r="C377" s="0"/>
      <c r="D377" s="0"/>
      <c r="E377" s="0"/>
      <c r="F377" s="0"/>
      <c r="G377" s="0"/>
      <c r="H377" s="0"/>
      <c r="I377" s="0"/>
      <c r="J377" s="0"/>
      <c r="K377" s="0"/>
      <c r="L377" s="0"/>
      <c r="M377" s="0"/>
      <c r="N377" s="0"/>
      <c r="O377" s="0"/>
    </row>
    <row r="378" s="34" customFormat="true" ht="15" hidden="false" customHeight="false" outlineLevel="0" collapsed="false">
      <c r="A378" s="35" t="s">
        <v>844</v>
      </c>
      <c r="B378" s="33" t="n">
        <v>98</v>
      </c>
      <c r="C378" s="0"/>
      <c r="D378" s="0"/>
      <c r="E378" s="0"/>
      <c r="F378" s="0"/>
      <c r="G378" s="0"/>
      <c r="H378" s="0"/>
      <c r="I378" s="0"/>
      <c r="J378" s="0"/>
      <c r="K378" s="0"/>
      <c r="L378" s="0"/>
      <c r="M378" s="0"/>
      <c r="N378" s="0"/>
      <c r="O378" s="0"/>
    </row>
    <row r="379" s="34" customFormat="true" ht="15" hidden="false" customHeight="false" outlineLevel="0" collapsed="false">
      <c r="A379" s="35" t="s">
        <v>846</v>
      </c>
      <c r="B379" s="33" t="n">
        <v>89.8</v>
      </c>
      <c r="C379" s="0"/>
      <c r="D379" s="0"/>
      <c r="E379" s="0"/>
      <c r="F379" s="0"/>
      <c r="G379" s="0"/>
      <c r="H379" s="0"/>
      <c r="I379" s="0"/>
      <c r="J379" s="0"/>
      <c r="K379" s="0"/>
      <c r="L379" s="0"/>
      <c r="M379" s="0"/>
      <c r="N379" s="0"/>
      <c r="O379" s="0"/>
    </row>
    <row r="380" s="34" customFormat="true" ht="15" hidden="false" customHeight="false" outlineLevel="0" collapsed="false">
      <c r="A380" s="35" t="s">
        <v>848</v>
      </c>
      <c r="B380" s="33" t="n">
        <v>98.3</v>
      </c>
      <c r="C380" s="0"/>
      <c r="D380" s="0"/>
      <c r="E380" s="0"/>
      <c r="F380" s="0"/>
      <c r="G380" s="0"/>
      <c r="H380" s="0"/>
      <c r="I380" s="0"/>
      <c r="J380" s="0"/>
      <c r="K380" s="0"/>
      <c r="L380" s="0"/>
      <c r="M380" s="0"/>
      <c r="N380" s="0"/>
      <c r="O380" s="0"/>
    </row>
    <row r="381" s="34" customFormat="true" ht="15" hidden="false" customHeight="false" outlineLevel="0" collapsed="false">
      <c r="A381" s="35" t="s">
        <v>850</v>
      </c>
      <c r="B381" s="33" t="n">
        <v>97.5</v>
      </c>
      <c r="C381" s="0"/>
      <c r="D381" s="0"/>
      <c r="E381" s="0"/>
      <c r="F381" s="0"/>
      <c r="G381" s="0"/>
      <c r="H381" s="0"/>
      <c r="I381" s="0"/>
      <c r="J381" s="0"/>
      <c r="K381" s="0"/>
      <c r="L381" s="0"/>
      <c r="M381" s="0"/>
      <c r="N381" s="0"/>
      <c r="O381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2.75"/>
  <cols>
    <col collapsed="false" hidden="false" max="1" min="1" style="37" width="9.44897959183673"/>
    <col collapsed="false" hidden="false" max="2" min="2" style="37" width="27.9438775510204"/>
    <col collapsed="false" hidden="false" max="3" min="3" style="37" width="10.1224489795918"/>
    <col collapsed="false" hidden="false" max="241" min="4" style="37" width="9.04591836734694"/>
    <col collapsed="false" hidden="false" max="242" min="242" style="37" width="9.44897959183673"/>
    <col collapsed="false" hidden="false" max="243" min="243" style="37" width="27.9438775510204"/>
    <col collapsed="false" hidden="false" max="257" min="244" style="37" width="10.1224489795918"/>
    <col collapsed="false" hidden="false" max="497" min="258" style="37" width="9.04591836734694"/>
    <col collapsed="false" hidden="false" max="498" min="498" style="37" width="9.44897959183673"/>
    <col collapsed="false" hidden="false" max="499" min="499" style="37" width="27.9438775510204"/>
    <col collapsed="false" hidden="false" max="513" min="500" style="37" width="10.1224489795918"/>
    <col collapsed="false" hidden="false" max="753" min="514" style="37" width="9.04591836734694"/>
    <col collapsed="false" hidden="false" max="754" min="754" style="37" width="9.44897959183673"/>
    <col collapsed="false" hidden="false" max="755" min="755" style="37" width="27.9438775510204"/>
    <col collapsed="false" hidden="false" max="769" min="756" style="37" width="10.1224489795918"/>
    <col collapsed="false" hidden="false" max="1009" min="770" style="37" width="9.04591836734694"/>
    <col collapsed="false" hidden="false" max="1010" min="1010" style="37" width="9.44897959183673"/>
    <col collapsed="false" hidden="false" max="1011" min="1011" style="37" width="27.9438775510204"/>
    <col collapsed="false" hidden="false" max="1025" min="1012" style="37" width="10.1224489795918"/>
  </cols>
  <sheetData>
    <row r="1" s="20" customFormat="true" ht="12.75" hidden="false" customHeight="true" outlineLevel="0" collapsed="false">
      <c r="A1" s="38" t="s">
        <v>1237</v>
      </c>
      <c r="B1" s="38" t="s">
        <v>1238</v>
      </c>
      <c r="C1" s="39" t="s">
        <v>1239</v>
      </c>
    </row>
    <row r="2" customFormat="false" ht="12.75" hidden="false" customHeight="true" outlineLevel="0" collapsed="false">
      <c r="A2" s="20" t="s">
        <v>65</v>
      </c>
      <c r="B2" s="20" t="s">
        <v>66</v>
      </c>
      <c r="C2" s="13" t="n">
        <v>41.8</v>
      </c>
    </row>
    <row r="3" customFormat="false" ht="12.75" hidden="false" customHeight="true" outlineLevel="0" collapsed="false">
      <c r="A3" s="20" t="s">
        <v>71</v>
      </c>
      <c r="B3" s="20" t="s">
        <v>72</v>
      </c>
      <c r="C3" s="13" t="n">
        <v>36.4</v>
      </c>
    </row>
    <row r="4" customFormat="false" ht="12.75" hidden="false" customHeight="true" outlineLevel="0" collapsed="false">
      <c r="A4" s="20" t="s">
        <v>73</v>
      </c>
      <c r="B4" s="20" t="s">
        <v>74</v>
      </c>
      <c r="C4" s="13" t="n">
        <v>44.7</v>
      </c>
    </row>
    <row r="5" customFormat="false" ht="12.75" hidden="false" customHeight="true" outlineLevel="0" collapsed="false">
      <c r="A5" s="20" t="s">
        <v>77</v>
      </c>
      <c r="B5" s="20" t="s">
        <v>78</v>
      </c>
      <c r="C5" s="13" t="n">
        <v>40.3</v>
      </c>
    </row>
    <row r="6" customFormat="false" ht="12.75" hidden="false" customHeight="true" outlineLevel="0" collapsed="false">
      <c r="A6" s="20" t="s">
        <v>79</v>
      </c>
      <c r="B6" s="20" t="s">
        <v>80</v>
      </c>
      <c r="C6" s="13" t="n">
        <v>42.7</v>
      </c>
    </row>
    <row r="7" customFormat="false" ht="12.75" hidden="false" customHeight="true" outlineLevel="0" collapsed="false">
      <c r="A7" s="20" t="s">
        <v>82</v>
      </c>
      <c r="B7" s="20" t="s">
        <v>83</v>
      </c>
      <c r="C7" s="13" t="n">
        <v>40.9</v>
      </c>
    </row>
    <row r="8" customFormat="false" ht="12.75" hidden="false" customHeight="true" outlineLevel="0" collapsed="false">
      <c r="A8" s="20" t="s">
        <v>86</v>
      </c>
      <c r="B8" s="20" t="s">
        <v>87</v>
      </c>
      <c r="C8" s="13" t="n">
        <v>41.7</v>
      </c>
    </row>
    <row r="9" customFormat="false" ht="12.75" hidden="false" customHeight="true" outlineLevel="0" collapsed="false">
      <c r="A9" s="20" t="s">
        <v>88</v>
      </c>
      <c r="B9" s="20" t="s">
        <v>89</v>
      </c>
      <c r="C9" s="13" t="n">
        <v>36.2</v>
      </c>
    </row>
    <row r="10" customFormat="false" ht="12.75" hidden="false" customHeight="true" outlineLevel="0" collapsed="false">
      <c r="A10" s="20" t="s">
        <v>90</v>
      </c>
      <c r="B10" s="20" t="s">
        <v>91</v>
      </c>
      <c r="C10" s="13" t="n">
        <v>43.7</v>
      </c>
    </row>
    <row r="11" customFormat="false" ht="12.75" hidden="false" customHeight="true" outlineLevel="0" collapsed="false">
      <c r="A11" s="20" t="s">
        <v>92</v>
      </c>
      <c r="B11" s="20" t="s">
        <v>93</v>
      </c>
      <c r="C11" s="13" t="n">
        <v>35.7</v>
      </c>
    </row>
    <row r="12" customFormat="false" ht="12.75" hidden="false" customHeight="true" outlineLevel="0" collapsed="false">
      <c r="A12" s="20" t="s">
        <v>96</v>
      </c>
      <c r="B12" s="20" t="s">
        <v>97</v>
      </c>
      <c r="C12" s="13" t="n">
        <v>48</v>
      </c>
    </row>
    <row r="13" customFormat="false" ht="12.75" hidden="false" customHeight="true" outlineLevel="0" collapsed="false">
      <c r="A13" s="20" t="s">
        <v>99</v>
      </c>
      <c r="B13" s="20" t="s">
        <v>100</v>
      </c>
      <c r="C13" s="13" t="n">
        <v>42.3</v>
      </c>
    </row>
    <row r="14" customFormat="false" ht="12.75" hidden="false" customHeight="true" outlineLevel="0" collapsed="false">
      <c r="A14" s="20" t="s">
        <v>101</v>
      </c>
      <c r="B14" s="20" t="s">
        <v>102</v>
      </c>
      <c r="C14" s="13" t="n">
        <v>43.8</v>
      </c>
    </row>
    <row r="15" customFormat="false" ht="12.75" hidden="false" customHeight="true" outlineLevel="0" collapsed="false">
      <c r="A15" s="20" t="s">
        <v>103</v>
      </c>
      <c r="B15" s="20" t="s">
        <v>104</v>
      </c>
      <c r="C15" s="13" t="n">
        <v>37.8</v>
      </c>
    </row>
    <row r="16" customFormat="false" ht="12.75" hidden="false" customHeight="true" outlineLevel="0" collapsed="false">
      <c r="A16" s="20" t="s">
        <v>105</v>
      </c>
      <c r="B16" s="20" t="s">
        <v>106</v>
      </c>
      <c r="C16" s="13" t="n">
        <v>36.6</v>
      </c>
    </row>
    <row r="17" customFormat="false" ht="12.75" hidden="false" customHeight="true" outlineLevel="0" collapsed="false">
      <c r="A17" s="20" t="s">
        <v>109</v>
      </c>
      <c r="B17" s="20" t="s">
        <v>110</v>
      </c>
      <c r="C17" s="13" t="n">
        <v>31.9</v>
      </c>
    </row>
    <row r="18" customFormat="false" ht="12.75" hidden="false" customHeight="true" outlineLevel="0" collapsed="false">
      <c r="A18" s="20" t="s">
        <v>111</v>
      </c>
      <c r="B18" s="20" t="s">
        <v>112</v>
      </c>
      <c r="C18" s="13" t="n">
        <v>46.3</v>
      </c>
    </row>
    <row r="19" customFormat="false" ht="12.75" hidden="false" customHeight="true" outlineLevel="0" collapsed="false">
      <c r="A19" s="20" t="s">
        <v>113</v>
      </c>
      <c r="B19" s="20" t="s">
        <v>114</v>
      </c>
      <c r="C19" s="13" t="n">
        <v>30</v>
      </c>
    </row>
    <row r="20" customFormat="false" ht="12.75" hidden="false" customHeight="true" outlineLevel="0" collapsed="false">
      <c r="A20" s="20" t="s">
        <v>115</v>
      </c>
      <c r="B20" s="20" t="s">
        <v>116</v>
      </c>
      <c r="C20" s="13" t="n">
        <v>46.5</v>
      </c>
    </row>
    <row r="21" customFormat="false" ht="12.75" hidden="false" customHeight="true" outlineLevel="0" collapsed="false">
      <c r="A21" s="20" t="s">
        <v>119</v>
      </c>
      <c r="B21" s="20" t="s">
        <v>120</v>
      </c>
      <c r="C21" s="13" t="n">
        <v>39.4</v>
      </c>
    </row>
    <row r="22" customFormat="false" ht="12.75" hidden="false" customHeight="true" outlineLevel="0" collapsed="false">
      <c r="A22" s="20" t="s">
        <v>121</v>
      </c>
      <c r="B22" s="20" t="s">
        <v>122</v>
      </c>
      <c r="C22" s="13" t="n">
        <v>37.9</v>
      </c>
    </row>
    <row r="23" customFormat="false" ht="12.75" hidden="false" customHeight="true" outlineLevel="0" collapsed="false">
      <c r="A23" s="20" t="s">
        <v>123</v>
      </c>
      <c r="B23" s="20" t="s">
        <v>124</v>
      </c>
      <c r="C23" s="13" t="n">
        <v>38.9</v>
      </c>
    </row>
    <row r="24" customFormat="false" ht="12.75" hidden="false" customHeight="true" outlineLevel="0" collapsed="false">
      <c r="A24" s="20" t="s">
        <v>127</v>
      </c>
      <c r="B24" s="20" t="s">
        <v>128</v>
      </c>
      <c r="C24" s="13" t="n">
        <v>32.9</v>
      </c>
    </row>
    <row r="25" customFormat="false" ht="12.75" hidden="false" customHeight="true" outlineLevel="0" collapsed="false">
      <c r="A25" s="20" t="s">
        <v>129</v>
      </c>
      <c r="B25" s="20" t="s">
        <v>130</v>
      </c>
      <c r="C25" s="13" t="n">
        <v>45.5</v>
      </c>
    </row>
    <row r="26" customFormat="false" ht="12.75" hidden="false" customHeight="true" outlineLevel="0" collapsed="false">
      <c r="A26" s="20" t="s">
        <v>131</v>
      </c>
      <c r="B26" s="20" t="s">
        <v>132</v>
      </c>
      <c r="C26" s="13" t="n">
        <v>41.1</v>
      </c>
    </row>
    <row r="27" customFormat="false" ht="12.75" hidden="false" customHeight="true" outlineLevel="0" collapsed="false">
      <c r="A27" s="20" t="s">
        <v>133</v>
      </c>
      <c r="B27" s="20" t="s">
        <v>134</v>
      </c>
      <c r="C27" s="13" t="n">
        <v>37.9</v>
      </c>
    </row>
    <row r="28" customFormat="false" ht="12.75" hidden="false" customHeight="true" outlineLevel="0" collapsed="false">
      <c r="A28" s="20" t="s">
        <v>135</v>
      </c>
      <c r="B28" s="20" t="s">
        <v>136</v>
      </c>
      <c r="C28" s="13" t="n">
        <v>48</v>
      </c>
    </row>
    <row r="29" customFormat="false" ht="12.75" hidden="false" customHeight="true" outlineLevel="0" collapsed="false">
      <c r="A29" s="20" t="s">
        <v>137</v>
      </c>
      <c r="B29" s="20" t="s">
        <v>138</v>
      </c>
      <c r="C29" s="13" t="n">
        <v>37.9</v>
      </c>
    </row>
    <row r="30" customFormat="false" ht="12.75" hidden="false" customHeight="true" outlineLevel="0" collapsed="false">
      <c r="A30" s="20" t="s">
        <v>139</v>
      </c>
      <c r="B30" s="20" t="s">
        <v>140</v>
      </c>
      <c r="C30" s="13" t="n">
        <v>43.9</v>
      </c>
    </row>
    <row r="31" customFormat="false" ht="12.75" hidden="false" customHeight="true" outlineLevel="0" collapsed="false">
      <c r="A31" s="20" t="s">
        <v>141</v>
      </c>
      <c r="B31" s="20" t="s">
        <v>142</v>
      </c>
      <c r="C31" s="13" t="n">
        <v>39.6</v>
      </c>
    </row>
    <row r="32" customFormat="false" ht="12.75" hidden="false" customHeight="true" outlineLevel="0" collapsed="false">
      <c r="A32" s="20" t="s">
        <v>143</v>
      </c>
      <c r="B32" s="20" t="s">
        <v>144</v>
      </c>
      <c r="C32" s="13" t="n">
        <v>36.1</v>
      </c>
    </row>
    <row r="33" customFormat="false" ht="12.75" hidden="false" customHeight="true" outlineLevel="0" collapsed="false">
      <c r="A33" s="20" t="s">
        <v>147</v>
      </c>
      <c r="B33" s="20" t="s">
        <v>148</v>
      </c>
      <c r="C33" s="13" t="n">
        <v>33.4</v>
      </c>
    </row>
    <row r="34" customFormat="false" ht="12.75" hidden="false" customHeight="true" outlineLevel="0" collapsed="false">
      <c r="A34" s="20" t="s">
        <v>149</v>
      </c>
      <c r="B34" s="20" t="s">
        <v>150</v>
      </c>
      <c r="C34" s="13" t="n">
        <v>41.5</v>
      </c>
    </row>
    <row r="35" customFormat="false" ht="12.75" hidden="false" customHeight="true" outlineLevel="0" collapsed="false">
      <c r="A35" s="20" t="s">
        <v>151</v>
      </c>
      <c r="B35" s="20" t="s">
        <v>152</v>
      </c>
      <c r="C35" s="13" t="n">
        <v>37</v>
      </c>
    </row>
    <row r="36" customFormat="false" ht="12.75" hidden="false" customHeight="true" outlineLevel="0" collapsed="false">
      <c r="A36" s="20" t="s">
        <v>153</v>
      </c>
      <c r="B36" s="20" t="s">
        <v>154</v>
      </c>
      <c r="C36" s="13" t="n">
        <v>37.7</v>
      </c>
    </row>
    <row r="37" customFormat="false" ht="12.75" hidden="false" customHeight="true" outlineLevel="0" collapsed="false">
      <c r="A37" s="20" t="s">
        <v>157</v>
      </c>
      <c r="B37" s="20" t="s">
        <v>158</v>
      </c>
      <c r="C37" s="13" t="n">
        <v>38.7</v>
      </c>
    </row>
    <row r="38" customFormat="false" ht="12.75" hidden="false" customHeight="true" outlineLevel="0" collapsed="false">
      <c r="A38" s="20" t="s">
        <v>159</v>
      </c>
      <c r="B38" s="20" t="s">
        <v>160</v>
      </c>
      <c r="C38" s="13" t="n">
        <v>42.7</v>
      </c>
    </row>
    <row r="39" customFormat="false" ht="12.75" hidden="false" customHeight="true" outlineLevel="0" collapsed="false">
      <c r="A39" s="20" t="s">
        <v>161</v>
      </c>
      <c r="B39" s="20" t="s">
        <v>162</v>
      </c>
      <c r="C39" s="13" t="n">
        <v>34.1</v>
      </c>
    </row>
    <row r="40" customFormat="false" ht="12.75" hidden="false" customHeight="true" outlineLevel="0" collapsed="false">
      <c r="A40" s="20" t="s">
        <v>163</v>
      </c>
      <c r="B40" s="20" t="s">
        <v>164</v>
      </c>
      <c r="C40" s="13" t="n">
        <v>34</v>
      </c>
    </row>
    <row r="41" customFormat="false" ht="12.75" hidden="false" customHeight="true" outlineLevel="0" collapsed="false">
      <c r="A41" s="20" t="s">
        <v>165</v>
      </c>
      <c r="B41" s="20" t="s">
        <v>166</v>
      </c>
      <c r="C41" s="13" t="n">
        <v>41.7</v>
      </c>
    </row>
    <row r="42" customFormat="false" ht="12.75" hidden="false" customHeight="true" outlineLevel="0" collapsed="false">
      <c r="A42" s="20" t="s">
        <v>167</v>
      </c>
      <c r="B42" s="20" t="s">
        <v>168</v>
      </c>
      <c r="C42" s="13" t="n">
        <v>41.6</v>
      </c>
    </row>
    <row r="43" customFormat="false" ht="12.75" hidden="false" customHeight="true" outlineLevel="0" collapsed="false">
      <c r="A43" s="20" t="s">
        <v>169</v>
      </c>
      <c r="B43" s="20" t="s">
        <v>170</v>
      </c>
      <c r="C43" s="13" t="n">
        <v>37</v>
      </c>
    </row>
    <row r="44" customFormat="false" ht="12.75" hidden="false" customHeight="true" outlineLevel="0" collapsed="false">
      <c r="A44" s="20" t="s">
        <v>171</v>
      </c>
      <c r="B44" s="20" t="s">
        <v>172</v>
      </c>
      <c r="C44" s="13" t="n">
        <v>35.5</v>
      </c>
    </row>
    <row r="45" customFormat="false" ht="12.75" hidden="false" customHeight="true" outlineLevel="0" collapsed="false">
      <c r="A45" s="20" t="s">
        <v>173</v>
      </c>
      <c r="B45" s="20" t="s">
        <v>174</v>
      </c>
      <c r="C45" s="13" t="n">
        <v>33.8</v>
      </c>
    </row>
    <row r="46" customFormat="false" ht="12.75" hidden="false" customHeight="true" outlineLevel="0" collapsed="false">
      <c r="A46" s="20" t="s">
        <v>175</v>
      </c>
      <c r="B46" s="20" t="s">
        <v>176</v>
      </c>
      <c r="C46" s="13" t="n">
        <v>32.3</v>
      </c>
    </row>
    <row r="47" customFormat="false" ht="12.75" hidden="false" customHeight="true" outlineLevel="0" collapsed="false">
      <c r="A47" s="20" t="s">
        <v>177</v>
      </c>
      <c r="B47" s="20" t="s">
        <v>178</v>
      </c>
      <c r="C47" s="13" t="n">
        <v>49.1</v>
      </c>
    </row>
    <row r="48" customFormat="false" ht="12.75" hidden="false" customHeight="true" outlineLevel="0" collapsed="false">
      <c r="A48" s="20" t="s">
        <v>179</v>
      </c>
      <c r="B48" s="20" t="s">
        <v>180</v>
      </c>
      <c r="C48" s="13" t="n">
        <v>43.4</v>
      </c>
    </row>
    <row r="49" customFormat="false" ht="12.75" hidden="false" customHeight="true" outlineLevel="0" collapsed="false">
      <c r="A49" s="20" t="s">
        <v>181</v>
      </c>
      <c r="B49" s="20" t="s">
        <v>182</v>
      </c>
      <c r="C49" s="13" t="n">
        <v>45.6</v>
      </c>
    </row>
    <row r="50" customFormat="false" ht="12.75" hidden="false" customHeight="true" outlineLevel="0" collapsed="false">
      <c r="A50" s="20" t="s">
        <v>183</v>
      </c>
      <c r="B50" s="20" t="s">
        <v>184</v>
      </c>
      <c r="C50" s="13" t="n">
        <v>44.1</v>
      </c>
    </row>
    <row r="51" customFormat="false" ht="12.75" hidden="false" customHeight="true" outlineLevel="0" collapsed="false">
      <c r="A51" s="20" t="s">
        <v>185</v>
      </c>
      <c r="B51" s="20" t="s">
        <v>186</v>
      </c>
      <c r="C51" s="13" t="n">
        <v>46.7</v>
      </c>
    </row>
    <row r="52" customFormat="false" ht="12.75" hidden="false" customHeight="true" outlineLevel="0" collapsed="false">
      <c r="A52" s="20" t="s">
        <v>187</v>
      </c>
      <c r="B52" s="20" t="s">
        <v>188</v>
      </c>
      <c r="C52" s="13" t="n">
        <v>46.7</v>
      </c>
    </row>
    <row r="53" customFormat="false" ht="12.75" hidden="false" customHeight="true" outlineLevel="0" collapsed="false">
      <c r="A53" s="20" t="s">
        <v>189</v>
      </c>
      <c r="B53" s="20" t="s">
        <v>190</v>
      </c>
      <c r="C53" s="13" t="n">
        <v>47.9</v>
      </c>
    </row>
    <row r="54" customFormat="false" ht="12.75" hidden="false" customHeight="true" outlineLevel="0" collapsed="false">
      <c r="A54" s="20" t="s">
        <v>191</v>
      </c>
      <c r="B54" s="20" t="s">
        <v>192</v>
      </c>
      <c r="C54" s="13" t="n">
        <v>44.2</v>
      </c>
    </row>
    <row r="55" customFormat="false" ht="12.75" hidden="false" customHeight="true" outlineLevel="0" collapsed="false">
      <c r="A55" s="20" t="s">
        <v>193</v>
      </c>
      <c r="B55" s="20" t="s">
        <v>194</v>
      </c>
      <c r="C55" s="13" t="n">
        <v>39.9</v>
      </c>
    </row>
    <row r="56" customFormat="false" ht="12.75" hidden="false" customHeight="true" outlineLevel="0" collapsed="false">
      <c r="A56" s="20" t="s">
        <v>195</v>
      </c>
      <c r="B56" s="20" t="s">
        <v>196</v>
      </c>
      <c r="C56" s="13" t="n">
        <v>41.1</v>
      </c>
    </row>
    <row r="57" customFormat="false" ht="12.75" hidden="false" customHeight="true" outlineLevel="0" collapsed="false">
      <c r="A57" s="20" t="s">
        <v>197</v>
      </c>
      <c r="B57" s="20" t="s">
        <v>198</v>
      </c>
      <c r="C57" s="13" t="n">
        <v>47.4</v>
      </c>
    </row>
    <row r="58" customFormat="false" ht="12.75" hidden="false" customHeight="true" outlineLevel="0" collapsed="false">
      <c r="A58" s="20" t="s">
        <v>199</v>
      </c>
      <c r="B58" s="20" t="s">
        <v>200</v>
      </c>
      <c r="C58" s="13" t="n">
        <v>40.4</v>
      </c>
    </row>
    <row r="59" customFormat="false" ht="12.75" hidden="false" customHeight="true" outlineLevel="0" collapsed="false">
      <c r="A59" s="20" t="s">
        <v>201</v>
      </c>
      <c r="B59" s="20" t="s">
        <v>202</v>
      </c>
      <c r="C59" s="13" t="n">
        <v>44.9</v>
      </c>
    </row>
    <row r="60" customFormat="false" ht="12.75" hidden="false" customHeight="true" outlineLevel="0" collapsed="false">
      <c r="A60" s="20" t="s">
        <v>203</v>
      </c>
      <c r="B60" s="20" t="s">
        <v>204</v>
      </c>
      <c r="C60" s="13" t="n">
        <v>44.6</v>
      </c>
    </row>
    <row r="61" customFormat="false" ht="12.75" hidden="false" customHeight="true" outlineLevel="0" collapsed="false">
      <c r="A61" s="20" t="s">
        <v>205</v>
      </c>
      <c r="B61" s="20" t="s">
        <v>206</v>
      </c>
      <c r="C61" s="13" t="n">
        <v>40.4</v>
      </c>
    </row>
    <row r="62" customFormat="false" ht="12.75" hidden="false" customHeight="true" outlineLevel="0" collapsed="false">
      <c r="A62" s="20" t="s">
        <v>207</v>
      </c>
      <c r="B62" s="20" t="s">
        <v>208</v>
      </c>
      <c r="C62" s="13" t="n">
        <v>31.3</v>
      </c>
    </row>
    <row r="63" customFormat="false" ht="12.75" hidden="false" customHeight="true" outlineLevel="0" collapsed="false">
      <c r="A63" s="20" t="s">
        <v>209</v>
      </c>
      <c r="B63" s="20" t="s">
        <v>210</v>
      </c>
      <c r="C63" s="13" t="n">
        <v>42.6</v>
      </c>
    </row>
    <row r="64" customFormat="false" ht="12.75" hidden="false" customHeight="true" outlineLevel="0" collapsed="false">
      <c r="A64" s="20" t="s">
        <v>211</v>
      </c>
      <c r="B64" s="20" t="s">
        <v>212</v>
      </c>
      <c r="C64" s="13" t="n">
        <v>44.5</v>
      </c>
    </row>
    <row r="65" customFormat="false" ht="12.75" hidden="false" customHeight="true" outlineLevel="0" collapsed="false">
      <c r="A65" s="20" t="s">
        <v>213</v>
      </c>
      <c r="B65" s="20" t="s">
        <v>214</v>
      </c>
      <c r="C65" s="13" t="n">
        <v>42.9</v>
      </c>
    </row>
    <row r="66" customFormat="false" ht="12.75" hidden="false" customHeight="true" outlineLevel="0" collapsed="false">
      <c r="A66" s="20" t="s">
        <v>215</v>
      </c>
      <c r="B66" s="20" t="s">
        <v>216</v>
      </c>
      <c r="C66" s="13" t="n">
        <v>42.4</v>
      </c>
    </row>
    <row r="67" customFormat="false" ht="12.75" hidden="false" customHeight="true" outlineLevel="0" collapsed="false">
      <c r="A67" s="20" t="s">
        <v>217</v>
      </c>
      <c r="B67" s="20" t="s">
        <v>218</v>
      </c>
      <c r="C67" s="13" t="n">
        <v>47.2</v>
      </c>
    </row>
    <row r="68" customFormat="false" ht="12.75" hidden="false" customHeight="true" outlineLevel="0" collapsed="false">
      <c r="A68" s="20" t="s">
        <v>219</v>
      </c>
      <c r="B68" s="20" t="s">
        <v>220</v>
      </c>
      <c r="C68" s="13" t="n">
        <v>44.7</v>
      </c>
    </row>
    <row r="69" customFormat="false" ht="12.75" hidden="false" customHeight="true" outlineLevel="0" collapsed="false">
      <c r="A69" s="20" t="s">
        <v>221</v>
      </c>
      <c r="B69" s="20" t="s">
        <v>222</v>
      </c>
      <c r="C69" s="13" t="n">
        <v>44.1</v>
      </c>
    </row>
    <row r="70" customFormat="false" ht="12.75" hidden="false" customHeight="true" outlineLevel="0" collapsed="false">
      <c r="A70" s="20" t="s">
        <v>223</v>
      </c>
      <c r="B70" s="20" t="s">
        <v>224</v>
      </c>
      <c r="C70" s="13" t="n">
        <v>46</v>
      </c>
    </row>
    <row r="71" customFormat="false" ht="12.75" hidden="false" customHeight="true" outlineLevel="0" collapsed="false">
      <c r="A71" s="20" t="s">
        <v>225</v>
      </c>
      <c r="B71" s="20" t="s">
        <v>226</v>
      </c>
      <c r="C71" s="13" t="n">
        <v>49.3</v>
      </c>
    </row>
    <row r="72" customFormat="false" ht="12.75" hidden="false" customHeight="true" outlineLevel="0" collapsed="false">
      <c r="A72" s="20" t="s">
        <v>227</v>
      </c>
      <c r="B72" s="20" t="s">
        <v>228</v>
      </c>
      <c r="C72" s="13" t="n">
        <v>50.3</v>
      </c>
    </row>
    <row r="73" customFormat="false" ht="12.75" hidden="false" customHeight="true" outlineLevel="0" collapsed="false">
      <c r="A73" s="20" t="s">
        <v>229</v>
      </c>
      <c r="B73" s="20" t="s">
        <v>230</v>
      </c>
      <c r="C73" s="13" t="n">
        <v>45.5</v>
      </c>
    </row>
    <row r="74" customFormat="false" ht="12.75" hidden="false" customHeight="true" outlineLevel="0" collapsed="false">
      <c r="A74" s="20" t="s">
        <v>231</v>
      </c>
      <c r="B74" s="20" t="s">
        <v>232</v>
      </c>
      <c r="C74" s="13" t="n">
        <v>43.7</v>
      </c>
    </row>
    <row r="75" customFormat="false" ht="12.75" hidden="false" customHeight="true" outlineLevel="0" collapsed="false">
      <c r="A75" s="20" t="s">
        <v>233</v>
      </c>
      <c r="B75" s="20" t="s">
        <v>234</v>
      </c>
      <c r="C75" s="13" t="n">
        <v>44.1</v>
      </c>
    </row>
    <row r="76" customFormat="false" ht="12.75" hidden="false" customHeight="true" outlineLevel="0" collapsed="false">
      <c r="A76" s="20" t="s">
        <v>235</v>
      </c>
      <c r="B76" s="20" t="s">
        <v>236</v>
      </c>
      <c r="C76" s="13" t="n">
        <v>49.9</v>
      </c>
    </row>
    <row r="77" customFormat="false" ht="12.75" hidden="false" customHeight="true" outlineLevel="0" collapsed="false">
      <c r="A77" s="20" t="s">
        <v>237</v>
      </c>
      <c r="B77" s="20" t="s">
        <v>238</v>
      </c>
      <c r="C77" s="13" t="n">
        <v>43.4</v>
      </c>
    </row>
    <row r="78" customFormat="false" ht="12.75" hidden="false" customHeight="true" outlineLevel="0" collapsed="false">
      <c r="A78" s="20" t="s">
        <v>239</v>
      </c>
      <c r="B78" s="20" t="s">
        <v>240</v>
      </c>
      <c r="C78" s="13" t="n">
        <v>45.2</v>
      </c>
    </row>
    <row r="79" customFormat="false" ht="12.75" hidden="false" customHeight="true" outlineLevel="0" collapsed="false">
      <c r="A79" s="20" t="s">
        <v>241</v>
      </c>
      <c r="B79" s="20" t="s">
        <v>242</v>
      </c>
      <c r="C79" s="13" t="n">
        <v>47.1</v>
      </c>
    </row>
    <row r="80" customFormat="false" ht="12.75" hidden="false" customHeight="true" outlineLevel="0" collapsed="false">
      <c r="A80" s="20" t="s">
        <v>243</v>
      </c>
      <c r="B80" s="20" t="s">
        <v>244</v>
      </c>
      <c r="C80" s="13" t="n">
        <v>42.3</v>
      </c>
    </row>
    <row r="81" customFormat="false" ht="12.75" hidden="false" customHeight="true" outlineLevel="0" collapsed="false">
      <c r="A81" s="20" t="s">
        <v>245</v>
      </c>
      <c r="B81" s="20" t="s">
        <v>246</v>
      </c>
      <c r="C81" s="13" t="n">
        <v>50.5</v>
      </c>
    </row>
    <row r="82" customFormat="false" ht="12.75" hidden="false" customHeight="true" outlineLevel="0" collapsed="false">
      <c r="A82" s="20" t="s">
        <v>247</v>
      </c>
      <c r="B82" s="20" t="s">
        <v>248</v>
      </c>
      <c r="C82" s="13" t="n">
        <v>33.8</v>
      </c>
    </row>
    <row r="83" customFormat="false" ht="12.75" hidden="false" customHeight="true" outlineLevel="0" collapsed="false">
      <c r="A83" s="20" t="s">
        <v>249</v>
      </c>
      <c r="B83" s="20" t="s">
        <v>250</v>
      </c>
      <c r="C83" s="13" t="n">
        <v>46.1</v>
      </c>
    </row>
    <row r="84" customFormat="false" ht="12.75" hidden="false" customHeight="true" outlineLevel="0" collapsed="false">
      <c r="A84" s="20" t="s">
        <v>251</v>
      </c>
      <c r="B84" s="20" t="s">
        <v>252</v>
      </c>
      <c r="C84" s="13" t="n">
        <v>47.1</v>
      </c>
    </row>
    <row r="85" customFormat="false" ht="12.75" hidden="false" customHeight="true" outlineLevel="0" collapsed="false">
      <c r="A85" s="20" t="s">
        <v>253</v>
      </c>
      <c r="B85" s="20" t="s">
        <v>254</v>
      </c>
      <c r="C85" s="13" t="n">
        <v>50.6</v>
      </c>
    </row>
    <row r="86" customFormat="false" ht="12.75" hidden="false" customHeight="true" outlineLevel="0" collapsed="false">
      <c r="A86" s="20" t="s">
        <v>255</v>
      </c>
      <c r="B86" s="20" t="s">
        <v>256</v>
      </c>
      <c r="C86" s="13" t="n">
        <v>48.6</v>
      </c>
    </row>
    <row r="87" customFormat="false" ht="12.75" hidden="false" customHeight="true" outlineLevel="0" collapsed="false">
      <c r="A87" s="20" t="s">
        <v>257</v>
      </c>
      <c r="B87" s="20" t="s">
        <v>258</v>
      </c>
      <c r="C87" s="13" t="n">
        <v>49.4</v>
      </c>
    </row>
    <row r="88" customFormat="false" ht="12.75" hidden="false" customHeight="true" outlineLevel="0" collapsed="false">
      <c r="A88" s="20" t="s">
        <v>259</v>
      </c>
      <c r="B88" s="20" t="s">
        <v>260</v>
      </c>
      <c r="C88" s="13" t="n">
        <v>50.2</v>
      </c>
    </row>
    <row r="89" customFormat="false" ht="12.75" hidden="false" customHeight="true" outlineLevel="0" collapsed="false">
      <c r="A89" s="20" t="s">
        <v>261</v>
      </c>
      <c r="B89" s="20" t="s">
        <v>262</v>
      </c>
      <c r="C89" s="13" t="n">
        <v>50.6</v>
      </c>
    </row>
    <row r="90" customFormat="false" ht="12.75" hidden="false" customHeight="true" outlineLevel="0" collapsed="false">
      <c r="A90" s="20" t="s">
        <v>263</v>
      </c>
      <c r="B90" s="20" t="s">
        <v>264</v>
      </c>
      <c r="C90" s="13" t="n">
        <v>51.7</v>
      </c>
    </row>
    <row r="91" customFormat="false" ht="12.75" hidden="false" customHeight="true" outlineLevel="0" collapsed="false">
      <c r="A91" s="20" t="s">
        <v>265</v>
      </c>
      <c r="B91" s="20" t="s">
        <v>266</v>
      </c>
      <c r="C91" s="13" t="n">
        <v>47</v>
      </c>
    </row>
    <row r="92" customFormat="false" ht="12.75" hidden="false" customHeight="true" outlineLevel="0" collapsed="false">
      <c r="A92" s="20" t="s">
        <v>267</v>
      </c>
      <c r="B92" s="20" t="s">
        <v>268</v>
      </c>
      <c r="C92" s="13" t="n">
        <v>49.2</v>
      </c>
    </row>
    <row r="93" customFormat="false" ht="12.75" hidden="false" customHeight="true" outlineLevel="0" collapsed="false">
      <c r="A93" s="20" t="s">
        <v>269</v>
      </c>
      <c r="B93" s="20" t="s">
        <v>270</v>
      </c>
      <c r="C93" s="13" t="n">
        <v>51.5</v>
      </c>
    </row>
    <row r="94" customFormat="false" ht="12.75" hidden="false" customHeight="true" outlineLevel="0" collapsed="false">
      <c r="A94" s="20" t="s">
        <v>271</v>
      </c>
      <c r="B94" s="20" t="s">
        <v>272</v>
      </c>
      <c r="C94" s="13" t="n">
        <v>47.4</v>
      </c>
    </row>
    <row r="95" customFormat="false" ht="12.75" hidden="false" customHeight="true" outlineLevel="0" collapsed="false">
      <c r="A95" s="20" t="s">
        <v>273</v>
      </c>
      <c r="B95" s="20" t="s">
        <v>274</v>
      </c>
      <c r="C95" s="13" t="n">
        <v>44.9</v>
      </c>
    </row>
    <row r="96" customFormat="false" ht="12.75" hidden="false" customHeight="true" outlineLevel="0" collapsed="false">
      <c r="A96" s="20" t="s">
        <v>275</v>
      </c>
      <c r="B96" s="20" t="s">
        <v>276</v>
      </c>
      <c r="C96" s="13" t="n">
        <v>42.5</v>
      </c>
    </row>
    <row r="97" customFormat="false" ht="12.75" hidden="false" customHeight="true" outlineLevel="0" collapsed="false">
      <c r="A97" s="20" t="s">
        <v>277</v>
      </c>
      <c r="B97" s="20" t="s">
        <v>278</v>
      </c>
      <c r="C97" s="13" t="n">
        <v>47.3</v>
      </c>
    </row>
    <row r="98" customFormat="false" ht="12.75" hidden="false" customHeight="true" outlineLevel="0" collapsed="false">
      <c r="A98" s="20" t="s">
        <v>279</v>
      </c>
      <c r="B98" s="20" t="s">
        <v>280</v>
      </c>
      <c r="C98" s="13" t="n">
        <v>52.3</v>
      </c>
    </row>
    <row r="99" customFormat="false" ht="12.75" hidden="false" customHeight="true" outlineLevel="0" collapsed="false">
      <c r="A99" s="20" t="s">
        <v>281</v>
      </c>
      <c r="B99" s="20" t="s">
        <v>282</v>
      </c>
      <c r="C99" s="13" t="n">
        <v>48.3</v>
      </c>
    </row>
    <row r="100" customFormat="false" ht="12.75" hidden="false" customHeight="true" outlineLevel="0" collapsed="false">
      <c r="A100" s="20" t="s">
        <v>283</v>
      </c>
      <c r="B100" s="20" t="s">
        <v>284</v>
      </c>
      <c r="C100" s="13" t="n">
        <v>39.5</v>
      </c>
    </row>
    <row r="101" customFormat="false" ht="12.75" hidden="false" customHeight="true" outlineLevel="0" collapsed="false">
      <c r="A101" s="20" t="s">
        <v>285</v>
      </c>
      <c r="B101" s="20" t="s">
        <v>286</v>
      </c>
      <c r="C101" s="13" t="n">
        <v>43</v>
      </c>
    </row>
    <row r="102" customFormat="false" ht="12.75" hidden="false" customHeight="true" outlineLevel="0" collapsed="false">
      <c r="A102" s="20" t="s">
        <v>287</v>
      </c>
      <c r="B102" s="20" t="s">
        <v>288</v>
      </c>
      <c r="C102" s="13" t="n">
        <v>43.3</v>
      </c>
    </row>
    <row r="103" customFormat="false" ht="12.75" hidden="false" customHeight="true" outlineLevel="0" collapsed="false">
      <c r="A103" s="20" t="s">
        <v>289</v>
      </c>
      <c r="B103" s="20" t="s">
        <v>290</v>
      </c>
      <c r="C103" s="13" t="n">
        <v>46.7</v>
      </c>
    </row>
    <row r="104" customFormat="false" ht="12.75" hidden="false" customHeight="true" outlineLevel="0" collapsed="false">
      <c r="A104" s="20" t="s">
        <v>291</v>
      </c>
      <c r="B104" s="20" t="s">
        <v>292</v>
      </c>
      <c r="C104" s="13" t="n">
        <v>41.6</v>
      </c>
    </row>
    <row r="105" customFormat="false" ht="12.75" hidden="false" customHeight="true" outlineLevel="0" collapsed="false">
      <c r="A105" s="20" t="s">
        <v>293</v>
      </c>
      <c r="B105" s="20" t="s">
        <v>294</v>
      </c>
      <c r="C105" s="13" t="n">
        <v>38.2</v>
      </c>
    </row>
    <row r="106" customFormat="false" ht="12.75" hidden="false" customHeight="true" outlineLevel="0" collapsed="false">
      <c r="A106" s="20" t="s">
        <v>295</v>
      </c>
      <c r="B106" s="20" t="s">
        <v>296</v>
      </c>
      <c r="C106" s="13" t="n">
        <v>42.6</v>
      </c>
    </row>
    <row r="107" customFormat="false" ht="12.75" hidden="false" customHeight="true" outlineLevel="0" collapsed="false">
      <c r="A107" s="20" t="s">
        <v>297</v>
      </c>
      <c r="B107" s="20" t="s">
        <v>298</v>
      </c>
      <c r="C107" s="13" t="n">
        <v>37.4</v>
      </c>
    </row>
    <row r="108" customFormat="false" ht="12.75" hidden="false" customHeight="true" outlineLevel="0" collapsed="false">
      <c r="A108" s="20" t="s">
        <v>299</v>
      </c>
      <c r="B108" s="20" t="s">
        <v>300</v>
      </c>
      <c r="C108" s="13" t="n">
        <v>48.1</v>
      </c>
    </row>
    <row r="109" customFormat="false" ht="12.75" hidden="false" customHeight="true" outlineLevel="0" collapsed="false">
      <c r="A109" s="20" t="s">
        <v>301</v>
      </c>
      <c r="B109" s="20" t="s">
        <v>302</v>
      </c>
      <c r="C109" s="13" t="n">
        <v>45.8</v>
      </c>
    </row>
    <row r="110" customFormat="false" ht="12.75" hidden="false" customHeight="true" outlineLevel="0" collapsed="false">
      <c r="A110" s="20" t="s">
        <v>303</v>
      </c>
      <c r="B110" s="20" t="s">
        <v>304</v>
      </c>
      <c r="C110" s="13" t="n">
        <v>50.2</v>
      </c>
    </row>
    <row r="111" customFormat="false" ht="12.75" hidden="false" customHeight="true" outlineLevel="0" collapsed="false">
      <c r="A111" s="20" t="s">
        <v>305</v>
      </c>
      <c r="B111" s="20" t="s">
        <v>306</v>
      </c>
      <c r="C111" s="13" t="n">
        <v>43.9</v>
      </c>
    </row>
    <row r="112" customFormat="false" ht="12.75" hidden="false" customHeight="true" outlineLevel="0" collapsed="false">
      <c r="A112" s="20" t="s">
        <v>307</v>
      </c>
      <c r="B112" s="20" t="s">
        <v>308</v>
      </c>
      <c r="C112" s="13" t="n">
        <v>39.6</v>
      </c>
    </row>
    <row r="113" customFormat="false" ht="12.75" hidden="false" customHeight="true" outlineLevel="0" collapsed="false">
      <c r="A113" s="20" t="s">
        <v>309</v>
      </c>
      <c r="B113" s="20" t="s">
        <v>310</v>
      </c>
      <c r="C113" s="13" t="n">
        <v>48.5</v>
      </c>
    </row>
    <row r="114" customFormat="false" ht="12.75" hidden="false" customHeight="true" outlineLevel="0" collapsed="false">
      <c r="A114" s="20" t="s">
        <v>311</v>
      </c>
      <c r="B114" s="20" t="s">
        <v>312</v>
      </c>
      <c r="C114" s="13" t="n">
        <v>47.5</v>
      </c>
    </row>
    <row r="115" customFormat="false" ht="12.75" hidden="false" customHeight="true" outlineLevel="0" collapsed="false">
      <c r="A115" s="20" t="s">
        <v>313</v>
      </c>
      <c r="B115" s="20" t="s">
        <v>314</v>
      </c>
      <c r="C115" s="13" t="n">
        <v>38.5</v>
      </c>
    </row>
    <row r="116" customFormat="false" ht="12.75" hidden="false" customHeight="true" outlineLevel="0" collapsed="false">
      <c r="A116" s="20" t="s">
        <v>315</v>
      </c>
      <c r="B116" s="20" t="s">
        <v>316</v>
      </c>
      <c r="C116" s="13" t="n">
        <v>45.8</v>
      </c>
    </row>
    <row r="117" customFormat="false" ht="12.75" hidden="false" customHeight="true" outlineLevel="0" collapsed="false">
      <c r="A117" s="20" t="s">
        <v>317</v>
      </c>
      <c r="B117" s="20" t="s">
        <v>318</v>
      </c>
      <c r="C117" s="13" t="n">
        <v>45</v>
      </c>
    </row>
    <row r="118" customFormat="false" ht="12.75" hidden="false" customHeight="true" outlineLevel="0" collapsed="false">
      <c r="A118" s="20" t="s">
        <v>319</v>
      </c>
      <c r="B118" s="20" t="s">
        <v>320</v>
      </c>
      <c r="C118" s="13" t="n">
        <v>40.8</v>
      </c>
    </row>
    <row r="119" customFormat="false" ht="12.75" hidden="false" customHeight="true" outlineLevel="0" collapsed="false">
      <c r="A119" s="20" t="s">
        <v>321</v>
      </c>
      <c r="B119" s="20" t="s">
        <v>322</v>
      </c>
      <c r="C119" s="13" t="n">
        <v>46.5</v>
      </c>
    </row>
    <row r="120" customFormat="false" ht="12.75" hidden="false" customHeight="true" outlineLevel="0" collapsed="false">
      <c r="A120" s="20" t="s">
        <v>323</v>
      </c>
      <c r="B120" s="20" t="s">
        <v>324</v>
      </c>
      <c r="C120" s="13" t="n">
        <v>42.1</v>
      </c>
    </row>
    <row r="121" customFormat="false" ht="12.75" hidden="false" customHeight="true" outlineLevel="0" collapsed="false">
      <c r="A121" s="20" t="s">
        <v>325</v>
      </c>
      <c r="B121" s="20" t="s">
        <v>326</v>
      </c>
      <c r="C121" s="13" t="n">
        <v>45.8</v>
      </c>
    </row>
    <row r="122" customFormat="false" ht="12.75" hidden="false" customHeight="true" outlineLevel="0" collapsed="false">
      <c r="A122" s="20" t="s">
        <v>327</v>
      </c>
      <c r="B122" s="20" t="s">
        <v>328</v>
      </c>
      <c r="C122" s="13" t="n">
        <v>41.7</v>
      </c>
    </row>
    <row r="123" customFormat="false" ht="12.75" hidden="false" customHeight="true" outlineLevel="0" collapsed="false">
      <c r="A123" s="20" t="s">
        <v>329</v>
      </c>
      <c r="B123" s="20" t="s">
        <v>330</v>
      </c>
      <c r="C123" s="13" t="n">
        <v>43.1</v>
      </c>
    </row>
    <row r="124" customFormat="false" ht="12.75" hidden="false" customHeight="true" outlineLevel="0" collapsed="false">
      <c r="A124" s="20" t="s">
        <v>331</v>
      </c>
      <c r="B124" s="20" t="s">
        <v>332</v>
      </c>
      <c r="C124" s="13" t="n">
        <v>45.6</v>
      </c>
    </row>
    <row r="125" customFormat="false" ht="12.75" hidden="false" customHeight="true" outlineLevel="0" collapsed="false">
      <c r="A125" s="20" t="s">
        <v>333</v>
      </c>
      <c r="B125" s="20" t="s">
        <v>334</v>
      </c>
      <c r="C125" s="13" t="n">
        <v>49.7</v>
      </c>
    </row>
    <row r="126" customFormat="false" ht="12.75" hidden="false" customHeight="true" outlineLevel="0" collapsed="false">
      <c r="A126" s="20" t="s">
        <v>335</v>
      </c>
      <c r="B126" s="20" t="s">
        <v>336</v>
      </c>
      <c r="C126" s="13" t="n">
        <v>37.5</v>
      </c>
    </row>
    <row r="127" customFormat="false" ht="12.75" hidden="false" customHeight="true" outlineLevel="0" collapsed="false">
      <c r="A127" s="20" t="s">
        <v>337</v>
      </c>
      <c r="B127" s="20" t="s">
        <v>338</v>
      </c>
      <c r="C127" s="13" t="n">
        <v>44.7</v>
      </c>
    </row>
    <row r="128" customFormat="false" ht="12.75" hidden="false" customHeight="true" outlineLevel="0" collapsed="false">
      <c r="A128" s="20" t="s">
        <v>339</v>
      </c>
      <c r="B128" s="20" t="s">
        <v>340</v>
      </c>
      <c r="C128" s="13" t="n">
        <v>43.1</v>
      </c>
    </row>
    <row r="129" customFormat="false" ht="12.75" hidden="false" customHeight="true" outlineLevel="0" collapsed="false">
      <c r="A129" s="20" t="s">
        <v>341</v>
      </c>
      <c r="B129" s="20" t="s">
        <v>342</v>
      </c>
      <c r="C129" s="13" t="n">
        <v>40.1</v>
      </c>
    </row>
    <row r="130" customFormat="false" ht="12.75" hidden="false" customHeight="true" outlineLevel="0" collapsed="false">
      <c r="A130" s="20" t="s">
        <v>343</v>
      </c>
      <c r="B130" s="20" t="s">
        <v>344</v>
      </c>
      <c r="C130" s="13" t="n">
        <v>40.5</v>
      </c>
    </row>
    <row r="131" customFormat="false" ht="12.75" hidden="false" customHeight="true" outlineLevel="0" collapsed="false">
      <c r="A131" s="20" t="s">
        <v>345</v>
      </c>
      <c r="B131" s="20" t="s">
        <v>346</v>
      </c>
      <c r="C131" s="13" t="n">
        <v>40.4</v>
      </c>
    </row>
    <row r="132" customFormat="false" ht="12.75" hidden="false" customHeight="true" outlineLevel="0" collapsed="false">
      <c r="A132" s="20" t="s">
        <v>347</v>
      </c>
      <c r="B132" s="20" t="s">
        <v>348</v>
      </c>
      <c r="C132" s="13" t="n">
        <v>41.7</v>
      </c>
    </row>
    <row r="133" customFormat="false" ht="12.75" hidden="false" customHeight="true" outlineLevel="0" collapsed="false">
      <c r="A133" s="20" t="s">
        <v>349</v>
      </c>
      <c r="B133" s="20" t="s">
        <v>350</v>
      </c>
      <c r="C133" s="13" t="n">
        <v>41.4</v>
      </c>
    </row>
    <row r="134" customFormat="false" ht="12.75" hidden="false" customHeight="true" outlineLevel="0" collapsed="false">
      <c r="A134" s="20" t="s">
        <v>351</v>
      </c>
      <c r="B134" s="20" t="s">
        <v>352</v>
      </c>
      <c r="C134" s="13" t="n">
        <v>36.1</v>
      </c>
    </row>
    <row r="135" customFormat="false" ht="12.75" hidden="false" customHeight="true" outlineLevel="0" collapsed="false">
      <c r="A135" s="20" t="s">
        <v>353</v>
      </c>
      <c r="B135" s="20" t="s">
        <v>354</v>
      </c>
      <c r="C135" s="13" t="n">
        <v>41.8</v>
      </c>
    </row>
    <row r="136" customFormat="false" ht="12.75" hidden="false" customHeight="true" outlineLevel="0" collapsed="false">
      <c r="A136" s="20" t="s">
        <v>355</v>
      </c>
      <c r="B136" s="20" t="s">
        <v>356</v>
      </c>
      <c r="C136" s="13" t="n">
        <v>38</v>
      </c>
    </row>
    <row r="137" customFormat="false" ht="12.75" hidden="false" customHeight="true" outlineLevel="0" collapsed="false">
      <c r="A137" s="20" t="s">
        <v>357</v>
      </c>
      <c r="B137" s="20" t="s">
        <v>358</v>
      </c>
      <c r="C137" s="13" t="n">
        <v>37.4</v>
      </c>
    </row>
    <row r="138" customFormat="false" ht="12.75" hidden="false" customHeight="true" outlineLevel="0" collapsed="false">
      <c r="A138" s="20" t="s">
        <v>359</v>
      </c>
      <c r="B138" s="20" t="s">
        <v>360</v>
      </c>
      <c r="C138" s="13" t="n">
        <v>46.1</v>
      </c>
    </row>
    <row r="139" customFormat="false" ht="12.75" hidden="false" customHeight="true" outlineLevel="0" collapsed="false">
      <c r="A139" s="20" t="s">
        <v>361</v>
      </c>
      <c r="B139" s="20" t="s">
        <v>362</v>
      </c>
      <c r="C139" s="13" t="n">
        <v>39.2</v>
      </c>
    </row>
    <row r="140" customFormat="false" ht="12.75" hidden="false" customHeight="true" outlineLevel="0" collapsed="false">
      <c r="A140" s="20" t="s">
        <v>363</v>
      </c>
      <c r="B140" s="20" t="s">
        <v>364</v>
      </c>
      <c r="C140" s="13" t="n">
        <v>41.5</v>
      </c>
    </row>
    <row r="141" customFormat="false" ht="12.75" hidden="false" customHeight="true" outlineLevel="0" collapsed="false">
      <c r="A141" s="20" t="s">
        <v>365</v>
      </c>
      <c r="B141" s="20" t="s">
        <v>366</v>
      </c>
      <c r="C141" s="13" t="n">
        <v>44</v>
      </c>
    </row>
    <row r="142" customFormat="false" ht="12.75" hidden="false" customHeight="true" outlineLevel="0" collapsed="false">
      <c r="A142" s="20" t="s">
        <v>367</v>
      </c>
      <c r="B142" s="20" t="s">
        <v>368</v>
      </c>
      <c r="C142" s="13" t="n">
        <v>46.1</v>
      </c>
    </row>
    <row r="143" customFormat="false" ht="12.75" hidden="false" customHeight="true" outlineLevel="0" collapsed="false">
      <c r="A143" s="20" t="s">
        <v>369</v>
      </c>
      <c r="B143" s="20" t="s">
        <v>370</v>
      </c>
      <c r="C143" s="13" t="n">
        <v>41.5</v>
      </c>
    </row>
    <row r="144" customFormat="false" ht="12.75" hidden="false" customHeight="true" outlineLevel="0" collapsed="false">
      <c r="A144" s="20" t="s">
        <v>371</v>
      </c>
      <c r="B144" s="20" t="s">
        <v>372</v>
      </c>
      <c r="C144" s="13" t="n">
        <v>44.4</v>
      </c>
    </row>
    <row r="145" customFormat="false" ht="12.75" hidden="false" customHeight="true" outlineLevel="0" collapsed="false">
      <c r="A145" s="20" t="s">
        <v>373</v>
      </c>
      <c r="B145" s="20" t="s">
        <v>374</v>
      </c>
      <c r="C145" s="13" t="n">
        <v>42.3</v>
      </c>
    </row>
    <row r="146" customFormat="false" ht="12.75" hidden="false" customHeight="true" outlineLevel="0" collapsed="false">
      <c r="A146" s="20" t="s">
        <v>375</v>
      </c>
      <c r="B146" s="20" t="s">
        <v>376</v>
      </c>
      <c r="C146" s="13" t="n">
        <v>42.4</v>
      </c>
    </row>
    <row r="147" customFormat="false" ht="12.75" hidden="false" customHeight="true" outlineLevel="0" collapsed="false">
      <c r="A147" s="20" t="s">
        <v>377</v>
      </c>
      <c r="B147" s="20" t="s">
        <v>378</v>
      </c>
      <c r="C147" s="13" t="n">
        <v>40</v>
      </c>
    </row>
    <row r="148" customFormat="false" ht="12.75" hidden="false" customHeight="true" outlineLevel="0" collapsed="false">
      <c r="A148" s="20" t="s">
        <v>379</v>
      </c>
      <c r="B148" s="20" t="s">
        <v>380</v>
      </c>
      <c r="C148" s="13" t="n">
        <v>43.1</v>
      </c>
    </row>
    <row r="149" customFormat="false" ht="12.75" hidden="false" customHeight="true" outlineLevel="0" collapsed="false">
      <c r="A149" s="20" t="s">
        <v>381</v>
      </c>
      <c r="B149" s="20" t="s">
        <v>382</v>
      </c>
      <c r="C149" s="13" t="n">
        <v>49.4</v>
      </c>
    </row>
    <row r="150" customFormat="false" ht="12.75" hidden="false" customHeight="true" outlineLevel="0" collapsed="false">
      <c r="A150" s="20" t="s">
        <v>383</v>
      </c>
      <c r="B150" s="20" t="s">
        <v>384</v>
      </c>
      <c r="C150" s="13" t="n">
        <v>40</v>
      </c>
    </row>
    <row r="151" customFormat="false" ht="12.75" hidden="false" customHeight="true" outlineLevel="0" collapsed="false">
      <c r="A151" s="20" t="s">
        <v>385</v>
      </c>
      <c r="B151" s="20" t="s">
        <v>386</v>
      </c>
      <c r="C151" s="13" t="n">
        <v>39.7</v>
      </c>
    </row>
    <row r="152" customFormat="false" ht="12.75" hidden="false" customHeight="true" outlineLevel="0" collapsed="false">
      <c r="A152" s="20" t="s">
        <v>387</v>
      </c>
      <c r="B152" s="20" t="s">
        <v>388</v>
      </c>
      <c r="C152" s="13" t="n">
        <v>39.5</v>
      </c>
    </row>
    <row r="153" customFormat="false" ht="12.75" hidden="false" customHeight="true" outlineLevel="0" collapsed="false">
      <c r="A153" s="20" t="s">
        <v>389</v>
      </c>
      <c r="B153" s="20" t="s">
        <v>390</v>
      </c>
      <c r="C153" s="13" t="n">
        <v>35.3</v>
      </c>
    </row>
    <row r="154" customFormat="false" ht="12.75" hidden="false" customHeight="true" outlineLevel="0" collapsed="false">
      <c r="A154" s="20" t="s">
        <v>391</v>
      </c>
      <c r="B154" s="20" t="s">
        <v>392</v>
      </c>
      <c r="C154" s="13" t="n">
        <v>47.2</v>
      </c>
    </row>
    <row r="155" customFormat="false" ht="12.75" hidden="false" customHeight="true" outlineLevel="0" collapsed="false">
      <c r="A155" s="20" t="s">
        <v>393</v>
      </c>
      <c r="B155" s="20" t="s">
        <v>394</v>
      </c>
      <c r="C155" s="13" t="n">
        <v>42.3</v>
      </c>
    </row>
    <row r="156" customFormat="false" ht="12.75" hidden="false" customHeight="true" outlineLevel="0" collapsed="false">
      <c r="A156" s="20" t="s">
        <v>395</v>
      </c>
      <c r="B156" s="20" t="s">
        <v>396</v>
      </c>
      <c r="C156" s="13" t="n">
        <v>43.9</v>
      </c>
    </row>
    <row r="157" customFormat="false" ht="12.75" hidden="false" customHeight="true" outlineLevel="0" collapsed="false">
      <c r="A157" s="20" t="s">
        <v>397</v>
      </c>
      <c r="B157" s="20" t="s">
        <v>398</v>
      </c>
      <c r="C157" s="13" t="n">
        <v>44.2</v>
      </c>
    </row>
    <row r="158" customFormat="false" ht="12.75" hidden="false" customHeight="true" outlineLevel="0" collapsed="false">
      <c r="A158" s="20" t="s">
        <v>399</v>
      </c>
      <c r="B158" s="20" t="s">
        <v>400</v>
      </c>
      <c r="C158" s="13" t="n">
        <v>48.8</v>
      </c>
    </row>
    <row r="159" customFormat="false" ht="12.75" hidden="false" customHeight="true" outlineLevel="0" collapsed="false">
      <c r="A159" s="20" t="s">
        <v>401</v>
      </c>
      <c r="B159" s="20" t="s">
        <v>402</v>
      </c>
      <c r="C159" s="13" t="n">
        <v>43.3</v>
      </c>
    </row>
    <row r="160" customFormat="false" ht="12.75" hidden="false" customHeight="true" outlineLevel="0" collapsed="false">
      <c r="A160" s="20" t="s">
        <v>403</v>
      </c>
      <c r="B160" s="20" t="s">
        <v>404</v>
      </c>
      <c r="C160" s="13" t="n">
        <v>38.5</v>
      </c>
    </row>
    <row r="161" customFormat="false" ht="12.75" hidden="false" customHeight="true" outlineLevel="0" collapsed="false">
      <c r="A161" s="20" t="s">
        <v>405</v>
      </c>
      <c r="B161" s="20" t="s">
        <v>406</v>
      </c>
      <c r="C161" s="13" t="n">
        <v>45.5</v>
      </c>
    </row>
    <row r="162" customFormat="false" ht="12.75" hidden="false" customHeight="true" outlineLevel="0" collapsed="false">
      <c r="A162" s="20" t="s">
        <v>407</v>
      </c>
      <c r="B162" s="20" t="s">
        <v>408</v>
      </c>
      <c r="C162" s="13" t="n">
        <v>44.8</v>
      </c>
    </row>
    <row r="163" customFormat="false" ht="12.75" hidden="false" customHeight="true" outlineLevel="0" collapsed="false">
      <c r="A163" s="20" t="s">
        <v>409</v>
      </c>
      <c r="B163" s="20" t="s">
        <v>410</v>
      </c>
      <c r="C163" s="13" t="n">
        <v>46.1</v>
      </c>
    </row>
    <row r="164" customFormat="false" ht="12.75" hidden="false" customHeight="true" outlineLevel="0" collapsed="false">
      <c r="A164" s="20" t="s">
        <v>411</v>
      </c>
      <c r="B164" s="20" t="s">
        <v>412</v>
      </c>
      <c r="C164" s="13" t="n">
        <v>43.7</v>
      </c>
    </row>
    <row r="165" customFormat="false" ht="12.75" hidden="false" customHeight="true" outlineLevel="0" collapsed="false">
      <c r="A165" s="20" t="s">
        <v>413</v>
      </c>
      <c r="B165" s="20" t="s">
        <v>414</v>
      </c>
      <c r="C165" s="13" t="n">
        <v>43.5</v>
      </c>
    </row>
    <row r="166" customFormat="false" ht="12.75" hidden="false" customHeight="true" outlineLevel="0" collapsed="false">
      <c r="A166" s="20" t="s">
        <v>415</v>
      </c>
      <c r="B166" s="20" t="s">
        <v>416</v>
      </c>
      <c r="C166" s="13" t="n">
        <v>42.2</v>
      </c>
    </row>
    <row r="167" customFormat="false" ht="12.75" hidden="false" customHeight="true" outlineLevel="0" collapsed="false">
      <c r="A167" s="20" t="s">
        <v>417</v>
      </c>
      <c r="B167" s="20" t="s">
        <v>418</v>
      </c>
      <c r="C167" s="13" t="n">
        <v>51.2</v>
      </c>
    </row>
    <row r="168" customFormat="false" ht="12.75" hidden="false" customHeight="true" outlineLevel="0" collapsed="false">
      <c r="A168" s="20" t="s">
        <v>419</v>
      </c>
      <c r="B168" s="20" t="s">
        <v>420</v>
      </c>
      <c r="C168" s="13" t="n">
        <v>33.9</v>
      </c>
    </row>
    <row r="169" customFormat="false" ht="12.75" hidden="false" customHeight="true" outlineLevel="0" collapsed="false">
      <c r="A169" s="20" t="s">
        <v>421</v>
      </c>
      <c r="B169" s="20" t="s">
        <v>422</v>
      </c>
      <c r="C169" s="13" t="n">
        <v>45.8</v>
      </c>
    </row>
    <row r="170" customFormat="false" ht="12.75" hidden="false" customHeight="true" outlineLevel="0" collapsed="false">
      <c r="A170" s="20" t="s">
        <v>423</v>
      </c>
      <c r="B170" s="20" t="s">
        <v>424</v>
      </c>
      <c r="C170" s="13" t="n">
        <v>45.8</v>
      </c>
    </row>
    <row r="171" customFormat="false" ht="12.75" hidden="false" customHeight="true" outlineLevel="0" collapsed="false">
      <c r="A171" s="20" t="s">
        <v>425</v>
      </c>
      <c r="B171" s="20" t="s">
        <v>426</v>
      </c>
      <c r="C171" s="13" t="n">
        <v>45.5</v>
      </c>
    </row>
    <row r="172" customFormat="false" ht="12.75" hidden="false" customHeight="true" outlineLevel="0" collapsed="false">
      <c r="A172" s="20" t="s">
        <v>427</v>
      </c>
      <c r="B172" s="20" t="s">
        <v>428</v>
      </c>
      <c r="C172" s="13" t="n">
        <v>47.3</v>
      </c>
    </row>
    <row r="173" customFormat="false" ht="12.75" hidden="false" customHeight="true" outlineLevel="0" collapsed="false">
      <c r="A173" s="20" t="s">
        <v>429</v>
      </c>
      <c r="B173" s="20" t="s">
        <v>430</v>
      </c>
      <c r="C173" s="13" t="n">
        <v>45.8</v>
      </c>
    </row>
    <row r="174" customFormat="false" ht="12.75" hidden="false" customHeight="true" outlineLevel="0" collapsed="false">
      <c r="A174" s="20" t="s">
        <v>431</v>
      </c>
      <c r="B174" s="20" t="s">
        <v>432</v>
      </c>
      <c r="C174" s="13" t="n">
        <v>47.5</v>
      </c>
    </row>
    <row r="175" customFormat="false" ht="12.75" hidden="false" customHeight="true" outlineLevel="0" collapsed="false">
      <c r="A175" s="20" t="s">
        <v>433</v>
      </c>
      <c r="B175" s="20" t="s">
        <v>434</v>
      </c>
      <c r="C175" s="13" t="n">
        <v>45</v>
      </c>
    </row>
    <row r="176" customFormat="false" ht="12.75" hidden="false" customHeight="true" outlineLevel="0" collapsed="false">
      <c r="A176" s="20" t="s">
        <v>435</v>
      </c>
      <c r="B176" s="20" t="s">
        <v>436</v>
      </c>
      <c r="C176" s="13" t="n">
        <v>46.7</v>
      </c>
    </row>
    <row r="177" customFormat="false" ht="12.75" hidden="false" customHeight="true" outlineLevel="0" collapsed="false">
      <c r="A177" s="20" t="s">
        <v>437</v>
      </c>
      <c r="B177" s="20" t="s">
        <v>438</v>
      </c>
      <c r="C177" s="13" t="n">
        <v>53</v>
      </c>
    </row>
    <row r="178" customFormat="false" ht="12.75" hidden="false" customHeight="true" outlineLevel="0" collapsed="false">
      <c r="A178" s="20" t="s">
        <v>439</v>
      </c>
      <c r="B178" s="20" t="s">
        <v>440</v>
      </c>
      <c r="C178" s="13" t="n">
        <v>33.4</v>
      </c>
    </row>
    <row r="179" customFormat="false" ht="12.75" hidden="false" customHeight="true" outlineLevel="0" collapsed="false">
      <c r="A179" s="20" t="s">
        <v>441</v>
      </c>
      <c r="B179" s="20" t="s">
        <v>442</v>
      </c>
      <c r="C179" s="13" t="n">
        <v>46.1</v>
      </c>
    </row>
    <row r="180" customFormat="false" ht="12.75" hidden="false" customHeight="true" outlineLevel="0" collapsed="false">
      <c r="A180" s="20" t="s">
        <v>443</v>
      </c>
      <c r="B180" s="20" t="s">
        <v>444</v>
      </c>
      <c r="C180" s="13" t="n">
        <v>37.1</v>
      </c>
    </row>
    <row r="181" customFormat="false" ht="12.75" hidden="false" customHeight="true" outlineLevel="0" collapsed="false">
      <c r="A181" s="20" t="s">
        <v>445</v>
      </c>
      <c r="B181" s="20" t="s">
        <v>446</v>
      </c>
      <c r="C181" s="13" t="n">
        <v>45.2</v>
      </c>
    </row>
    <row r="182" customFormat="false" ht="12.75" hidden="false" customHeight="true" outlineLevel="0" collapsed="false">
      <c r="A182" s="20" t="s">
        <v>447</v>
      </c>
      <c r="B182" s="20" t="s">
        <v>448</v>
      </c>
      <c r="C182" s="13" t="n">
        <v>44.1</v>
      </c>
    </row>
    <row r="183" customFormat="false" ht="12.75" hidden="false" customHeight="true" outlineLevel="0" collapsed="false">
      <c r="A183" s="20" t="s">
        <v>449</v>
      </c>
      <c r="B183" s="20" t="s">
        <v>450</v>
      </c>
      <c r="C183" s="13" t="n">
        <v>41.2</v>
      </c>
    </row>
    <row r="184" customFormat="false" ht="12.75" hidden="false" customHeight="true" outlineLevel="0" collapsed="false">
      <c r="A184" s="20" t="s">
        <v>451</v>
      </c>
      <c r="B184" s="20" t="s">
        <v>452</v>
      </c>
      <c r="C184" s="13" t="n">
        <v>36.7</v>
      </c>
    </row>
    <row r="185" customFormat="false" ht="12.75" hidden="false" customHeight="true" outlineLevel="0" collapsed="false">
      <c r="A185" s="20" t="s">
        <v>453</v>
      </c>
      <c r="B185" s="20" t="s">
        <v>454</v>
      </c>
      <c r="C185" s="13" t="n">
        <v>45</v>
      </c>
    </row>
    <row r="186" customFormat="false" ht="12.75" hidden="false" customHeight="true" outlineLevel="0" collapsed="false">
      <c r="A186" s="20" t="s">
        <v>455</v>
      </c>
      <c r="B186" s="20" t="s">
        <v>456</v>
      </c>
      <c r="C186" s="13" t="n">
        <v>41.8</v>
      </c>
    </row>
    <row r="187" customFormat="false" ht="12.75" hidden="false" customHeight="true" outlineLevel="0" collapsed="false">
      <c r="A187" s="20" t="s">
        <v>457</v>
      </c>
      <c r="B187" s="20" t="s">
        <v>458</v>
      </c>
      <c r="C187" s="13" t="n">
        <v>49.3</v>
      </c>
    </row>
    <row r="188" customFormat="false" ht="12.75" hidden="false" customHeight="true" outlineLevel="0" collapsed="false">
      <c r="A188" s="20" t="s">
        <v>459</v>
      </c>
      <c r="B188" s="20" t="s">
        <v>460</v>
      </c>
      <c r="C188" s="13" t="n">
        <v>48.4</v>
      </c>
    </row>
    <row r="189" customFormat="false" ht="12.75" hidden="false" customHeight="true" outlineLevel="0" collapsed="false">
      <c r="A189" s="20" t="s">
        <v>461</v>
      </c>
      <c r="B189" s="20" t="s">
        <v>462</v>
      </c>
      <c r="C189" s="13" t="n">
        <v>46.7</v>
      </c>
    </row>
    <row r="190" customFormat="false" ht="12.75" hidden="false" customHeight="true" outlineLevel="0" collapsed="false">
      <c r="A190" s="20" t="s">
        <v>463</v>
      </c>
      <c r="B190" s="20" t="s">
        <v>464</v>
      </c>
      <c r="C190" s="13" t="n">
        <v>42.2</v>
      </c>
    </row>
    <row r="191" customFormat="false" ht="12.75" hidden="false" customHeight="true" outlineLevel="0" collapsed="false">
      <c r="A191" s="20" t="s">
        <v>465</v>
      </c>
      <c r="B191" s="20" t="s">
        <v>466</v>
      </c>
      <c r="C191" s="13" t="n">
        <v>49.6</v>
      </c>
    </row>
    <row r="192" customFormat="false" ht="12.75" hidden="false" customHeight="true" outlineLevel="0" collapsed="false">
      <c r="A192" s="20" t="s">
        <v>467</v>
      </c>
      <c r="B192" s="20" t="s">
        <v>468</v>
      </c>
      <c r="C192" s="13" t="n">
        <v>49</v>
      </c>
    </row>
    <row r="193" customFormat="false" ht="12.75" hidden="false" customHeight="true" outlineLevel="0" collapsed="false">
      <c r="A193" s="20" t="s">
        <v>469</v>
      </c>
      <c r="B193" s="20" t="s">
        <v>470</v>
      </c>
      <c r="C193" s="13" t="n">
        <v>44.5</v>
      </c>
    </row>
    <row r="194" customFormat="false" ht="12.75" hidden="false" customHeight="true" outlineLevel="0" collapsed="false">
      <c r="A194" s="20" t="s">
        <v>471</v>
      </c>
      <c r="B194" s="20" t="s">
        <v>472</v>
      </c>
      <c r="C194" s="13" t="n">
        <v>42.2</v>
      </c>
    </row>
    <row r="195" customFormat="false" ht="12.75" hidden="false" customHeight="true" outlineLevel="0" collapsed="false">
      <c r="A195" s="20" t="s">
        <v>473</v>
      </c>
      <c r="B195" s="20" t="s">
        <v>474</v>
      </c>
      <c r="C195" s="13" t="n">
        <v>45.2</v>
      </c>
    </row>
    <row r="196" customFormat="false" ht="12.75" hidden="false" customHeight="true" outlineLevel="0" collapsed="false">
      <c r="A196" s="20" t="s">
        <v>475</v>
      </c>
      <c r="B196" s="20" t="s">
        <v>476</v>
      </c>
      <c r="C196" s="13" t="n">
        <v>43.1</v>
      </c>
    </row>
    <row r="197" customFormat="false" ht="12.75" hidden="false" customHeight="true" outlineLevel="0" collapsed="false">
      <c r="A197" s="20" t="s">
        <v>477</v>
      </c>
      <c r="B197" s="20" t="s">
        <v>478</v>
      </c>
      <c r="C197" s="13" t="n">
        <v>43.8</v>
      </c>
    </row>
    <row r="198" customFormat="false" ht="12.75" hidden="false" customHeight="true" outlineLevel="0" collapsed="false">
      <c r="A198" s="20" t="s">
        <v>479</v>
      </c>
      <c r="B198" s="20" t="s">
        <v>480</v>
      </c>
      <c r="C198" s="13" t="n">
        <v>42</v>
      </c>
    </row>
    <row r="199" customFormat="false" ht="12.75" hidden="false" customHeight="true" outlineLevel="0" collapsed="false">
      <c r="A199" s="20" t="s">
        <v>481</v>
      </c>
      <c r="B199" s="20" t="s">
        <v>482</v>
      </c>
      <c r="C199" s="13" t="n">
        <v>44.9</v>
      </c>
    </row>
    <row r="200" customFormat="false" ht="12.75" hidden="false" customHeight="true" outlineLevel="0" collapsed="false">
      <c r="A200" s="20" t="s">
        <v>483</v>
      </c>
      <c r="B200" s="20" t="s">
        <v>484</v>
      </c>
      <c r="C200" s="13" t="n">
        <v>43.9</v>
      </c>
    </row>
    <row r="201" customFormat="false" ht="12.75" hidden="false" customHeight="true" outlineLevel="0" collapsed="false">
      <c r="A201" s="20" t="s">
        <v>485</v>
      </c>
      <c r="B201" s="20" t="s">
        <v>486</v>
      </c>
      <c r="C201" s="13" t="n">
        <v>40.9</v>
      </c>
    </row>
    <row r="202" customFormat="false" ht="12.75" hidden="false" customHeight="true" outlineLevel="0" collapsed="false">
      <c r="A202" s="20" t="s">
        <v>487</v>
      </c>
      <c r="B202" s="20" t="s">
        <v>488</v>
      </c>
      <c r="C202" s="13" t="n">
        <v>30.1</v>
      </c>
    </row>
    <row r="203" customFormat="false" ht="12.75" hidden="false" customHeight="true" outlineLevel="0" collapsed="false">
      <c r="A203" s="20" t="s">
        <v>489</v>
      </c>
      <c r="B203" s="20" t="s">
        <v>490</v>
      </c>
      <c r="C203" s="13" t="n">
        <v>44</v>
      </c>
    </row>
    <row r="204" customFormat="false" ht="12.75" hidden="false" customHeight="true" outlineLevel="0" collapsed="false">
      <c r="A204" s="20" t="s">
        <v>491</v>
      </c>
      <c r="B204" s="20" t="s">
        <v>492</v>
      </c>
      <c r="C204" s="13" t="n">
        <v>42.8</v>
      </c>
    </row>
    <row r="205" customFormat="false" ht="12.75" hidden="false" customHeight="true" outlineLevel="0" collapsed="false">
      <c r="A205" s="20" t="s">
        <v>493</v>
      </c>
      <c r="B205" s="20" t="s">
        <v>494</v>
      </c>
      <c r="C205" s="13" t="n">
        <v>43.8</v>
      </c>
    </row>
    <row r="206" customFormat="false" ht="12.75" hidden="false" customHeight="true" outlineLevel="0" collapsed="false">
      <c r="A206" s="20" t="s">
        <v>495</v>
      </c>
      <c r="B206" s="20" t="s">
        <v>496</v>
      </c>
      <c r="C206" s="13" t="n">
        <v>46</v>
      </c>
    </row>
    <row r="207" customFormat="false" ht="12.75" hidden="false" customHeight="true" outlineLevel="0" collapsed="false">
      <c r="A207" s="20" t="s">
        <v>497</v>
      </c>
      <c r="B207" s="20" t="s">
        <v>498</v>
      </c>
      <c r="C207" s="13" t="n">
        <v>45.9</v>
      </c>
    </row>
    <row r="208" customFormat="false" ht="12.75" hidden="false" customHeight="true" outlineLevel="0" collapsed="false">
      <c r="A208" s="20" t="s">
        <v>499</v>
      </c>
      <c r="B208" s="20" t="s">
        <v>500</v>
      </c>
      <c r="C208" s="13" t="n">
        <v>46.7</v>
      </c>
    </row>
    <row r="209" customFormat="false" ht="12.75" hidden="false" customHeight="true" outlineLevel="0" collapsed="false">
      <c r="A209" s="20" t="s">
        <v>501</v>
      </c>
      <c r="B209" s="20" t="s">
        <v>502</v>
      </c>
      <c r="C209" s="13" t="n">
        <v>44.8</v>
      </c>
    </row>
    <row r="210" customFormat="false" ht="12.75" hidden="false" customHeight="true" outlineLevel="0" collapsed="false">
      <c r="A210" s="20" t="s">
        <v>503</v>
      </c>
      <c r="B210" s="20" t="s">
        <v>504</v>
      </c>
      <c r="C210" s="13" t="n">
        <v>54.6</v>
      </c>
    </row>
    <row r="211" customFormat="false" ht="12.75" hidden="false" customHeight="true" outlineLevel="0" collapsed="false">
      <c r="A211" s="20" t="s">
        <v>505</v>
      </c>
      <c r="B211" s="20" t="s">
        <v>506</v>
      </c>
      <c r="C211" s="13" t="n">
        <v>42.5</v>
      </c>
    </row>
    <row r="212" customFormat="false" ht="12.75" hidden="false" customHeight="true" outlineLevel="0" collapsed="false">
      <c r="A212" s="20" t="s">
        <v>507</v>
      </c>
      <c r="B212" s="20" t="s">
        <v>508</v>
      </c>
      <c r="C212" s="13" t="n">
        <v>41.9</v>
      </c>
    </row>
    <row r="213" customFormat="false" ht="12.75" hidden="false" customHeight="true" outlineLevel="0" collapsed="false">
      <c r="A213" s="20" t="s">
        <v>509</v>
      </c>
      <c r="B213" s="20" t="s">
        <v>510</v>
      </c>
      <c r="C213" s="13" t="n">
        <v>45.9</v>
      </c>
    </row>
    <row r="214" customFormat="false" ht="12.75" hidden="false" customHeight="true" outlineLevel="0" collapsed="false">
      <c r="A214" s="20" t="s">
        <v>511</v>
      </c>
      <c r="B214" s="20" t="s">
        <v>512</v>
      </c>
      <c r="C214" s="13" t="n">
        <v>41.8</v>
      </c>
    </row>
    <row r="215" customFormat="false" ht="12.75" hidden="false" customHeight="true" outlineLevel="0" collapsed="false">
      <c r="A215" s="20" t="s">
        <v>513</v>
      </c>
      <c r="B215" s="20" t="s">
        <v>514</v>
      </c>
      <c r="C215" s="13" t="n">
        <v>47.2</v>
      </c>
    </row>
    <row r="216" customFormat="false" ht="12.75" hidden="false" customHeight="true" outlineLevel="0" collapsed="false">
      <c r="A216" s="20" t="s">
        <v>515</v>
      </c>
      <c r="B216" s="20" t="s">
        <v>516</v>
      </c>
      <c r="C216" s="13" t="n">
        <v>44.7</v>
      </c>
    </row>
    <row r="217" customFormat="false" ht="12.75" hidden="false" customHeight="true" outlineLevel="0" collapsed="false">
      <c r="A217" s="20" t="s">
        <v>517</v>
      </c>
      <c r="B217" s="20" t="s">
        <v>518</v>
      </c>
      <c r="C217" s="13" t="n">
        <v>47.5</v>
      </c>
    </row>
    <row r="218" customFormat="false" ht="12.75" hidden="false" customHeight="true" outlineLevel="0" collapsed="false">
      <c r="A218" s="20" t="s">
        <v>519</v>
      </c>
      <c r="B218" s="20" t="s">
        <v>520</v>
      </c>
      <c r="C218" s="13" t="n">
        <v>40.9</v>
      </c>
    </row>
    <row r="219" customFormat="false" ht="12.75" hidden="false" customHeight="true" outlineLevel="0" collapsed="false">
      <c r="A219" s="20" t="s">
        <v>521</v>
      </c>
      <c r="B219" s="20" t="s">
        <v>522</v>
      </c>
      <c r="C219" s="13" t="n">
        <v>47.8</v>
      </c>
    </row>
    <row r="220" customFormat="false" ht="12.75" hidden="false" customHeight="true" outlineLevel="0" collapsed="false">
      <c r="A220" s="20" t="s">
        <v>523</v>
      </c>
      <c r="B220" s="20" t="s">
        <v>524</v>
      </c>
      <c r="C220" s="13" t="n">
        <v>36.6</v>
      </c>
    </row>
    <row r="221" customFormat="false" ht="12.75" hidden="false" customHeight="true" outlineLevel="0" collapsed="false">
      <c r="A221" s="20" t="s">
        <v>525</v>
      </c>
      <c r="B221" s="20" t="s">
        <v>526</v>
      </c>
      <c r="C221" s="13" t="n">
        <v>37.6</v>
      </c>
    </row>
    <row r="222" customFormat="false" ht="12.75" hidden="false" customHeight="true" outlineLevel="0" collapsed="false">
      <c r="A222" s="20" t="s">
        <v>527</v>
      </c>
      <c r="B222" s="20" t="s">
        <v>528</v>
      </c>
      <c r="C222" s="13" t="n">
        <v>47.1</v>
      </c>
    </row>
    <row r="223" customFormat="false" ht="12.75" hidden="false" customHeight="true" outlineLevel="0" collapsed="false">
      <c r="A223" s="20" t="s">
        <v>529</v>
      </c>
      <c r="B223" s="20" t="s">
        <v>530</v>
      </c>
      <c r="C223" s="13" t="n">
        <v>43.7</v>
      </c>
    </row>
    <row r="224" customFormat="false" ht="12.75" hidden="false" customHeight="true" outlineLevel="0" collapsed="false">
      <c r="A224" s="20" t="s">
        <v>531</v>
      </c>
      <c r="B224" s="20" t="s">
        <v>532</v>
      </c>
      <c r="C224" s="13" t="n">
        <v>49.3</v>
      </c>
    </row>
    <row r="225" customFormat="false" ht="12.75" hidden="false" customHeight="true" outlineLevel="0" collapsed="false">
      <c r="A225" s="20" t="s">
        <v>533</v>
      </c>
      <c r="B225" s="20" t="s">
        <v>534</v>
      </c>
      <c r="C225" s="13" t="n">
        <v>47.5</v>
      </c>
    </row>
    <row r="226" customFormat="false" ht="12.75" hidden="false" customHeight="true" outlineLevel="0" collapsed="false">
      <c r="A226" s="20" t="s">
        <v>535</v>
      </c>
      <c r="B226" s="20" t="s">
        <v>536</v>
      </c>
      <c r="C226" s="13" t="n">
        <v>42.5</v>
      </c>
    </row>
    <row r="227" customFormat="false" ht="12.75" hidden="false" customHeight="true" outlineLevel="0" collapsed="false">
      <c r="A227" s="20" t="s">
        <v>537</v>
      </c>
      <c r="B227" s="20" t="s">
        <v>538</v>
      </c>
      <c r="C227" s="13" t="n">
        <v>41.1</v>
      </c>
    </row>
    <row r="228" customFormat="false" ht="12.75" hidden="false" customHeight="true" outlineLevel="0" collapsed="false">
      <c r="A228" s="20" t="s">
        <v>539</v>
      </c>
      <c r="B228" s="20" t="s">
        <v>540</v>
      </c>
      <c r="C228" s="13" t="n">
        <v>37.4</v>
      </c>
    </row>
    <row r="229" customFormat="false" ht="12.75" hidden="false" customHeight="true" outlineLevel="0" collapsed="false">
      <c r="A229" s="20" t="s">
        <v>541</v>
      </c>
      <c r="B229" s="20" t="s">
        <v>542</v>
      </c>
      <c r="C229" s="13" t="n">
        <v>46.5</v>
      </c>
    </row>
    <row r="230" customFormat="false" ht="12.75" hidden="false" customHeight="true" outlineLevel="0" collapsed="false">
      <c r="A230" s="20" t="s">
        <v>543</v>
      </c>
      <c r="B230" s="20" t="s">
        <v>544</v>
      </c>
      <c r="C230" s="13" t="n">
        <v>41.2</v>
      </c>
    </row>
    <row r="231" customFormat="false" ht="12.75" hidden="false" customHeight="true" outlineLevel="0" collapsed="false">
      <c r="A231" s="20" t="s">
        <v>545</v>
      </c>
      <c r="B231" s="20" t="s">
        <v>546</v>
      </c>
      <c r="C231" s="13" t="n">
        <v>38.5</v>
      </c>
    </row>
    <row r="232" customFormat="false" ht="12.75" hidden="false" customHeight="true" outlineLevel="0" collapsed="false">
      <c r="A232" s="20" t="s">
        <v>547</v>
      </c>
      <c r="B232" s="20" t="s">
        <v>548</v>
      </c>
      <c r="C232" s="13" t="n">
        <v>41.5</v>
      </c>
    </row>
    <row r="233" customFormat="false" ht="12.75" hidden="false" customHeight="true" outlineLevel="0" collapsed="false">
      <c r="A233" s="20" t="s">
        <v>549</v>
      </c>
      <c r="B233" s="20" t="s">
        <v>550</v>
      </c>
      <c r="C233" s="13" t="n">
        <v>43.3</v>
      </c>
    </row>
    <row r="234" customFormat="false" ht="12.75" hidden="false" customHeight="true" outlineLevel="0" collapsed="false">
      <c r="A234" s="20" t="s">
        <v>551</v>
      </c>
      <c r="B234" s="20" t="s">
        <v>552</v>
      </c>
      <c r="C234" s="13" t="n">
        <v>44</v>
      </c>
    </row>
    <row r="235" customFormat="false" ht="12.75" hidden="false" customHeight="true" outlineLevel="0" collapsed="false">
      <c r="A235" s="20" t="s">
        <v>553</v>
      </c>
      <c r="B235" s="20" t="s">
        <v>554</v>
      </c>
      <c r="C235" s="13" t="n">
        <v>44.3</v>
      </c>
    </row>
    <row r="236" customFormat="false" ht="12.75" hidden="false" customHeight="true" outlineLevel="0" collapsed="false">
      <c r="A236" s="20" t="s">
        <v>555</v>
      </c>
      <c r="B236" s="20" t="s">
        <v>556</v>
      </c>
      <c r="C236" s="13" t="n">
        <v>40.4</v>
      </c>
    </row>
    <row r="237" customFormat="false" ht="12.75" hidden="false" customHeight="true" outlineLevel="0" collapsed="false">
      <c r="A237" s="20" t="s">
        <v>557</v>
      </c>
      <c r="B237" s="20" t="s">
        <v>558</v>
      </c>
      <c r="C237" s="13" t="n">
        <v>45.5</v>
      </c>
    </row>
    <row r="238" customFormat="false" ht="12.75" hidden="false" customHeight="true" outlineLevel="0" collapsed="false">
      <c r="A238" s="20" t="s">
        <v>559</v>
      </c>
      <c r="B238" s="20" t="s">
        <v>560</v>
      </c>
      <c r="C238" s="13" t="n">
        <v>41.6</v>
      </c>
    </row>
    <row r="239" customFormat="false" ht="12.75" hidden="false" customHeight="true" outlineLevel="0" collapsed="false">
      <c r="A239" s="20" t="s">
        <v>561</v>
      </c>
      <c r="B239" s="20" t="s">
        <v>562</v>
      </c>
      <c r="C239" s="13" t="n">
        <v>41.8</v>
      </c>
    </row>
    <row r="240" customFormat="false" ht="12.75" hidden="false" customHeight="true" outlineLevel="0" collapsed="false">
      <c r="A240" s="20" t="s">
        <v>563</v>
      </c>
      <c r="B240" s="20" t="s">
        <v>564</v>
      </c>
      <c r="C240" s="13" t="n">
        <v>48.2</v>
      </c>
    </row>
    <row r="241" customFormat="false" ht="12.75" hidden="false" customHeight="true" outlineLevel="0" collapsed="false">
      <c r="A241" s="20" t="s">
        <v>565</v>
      </c>
      <c r="B241" s="20" t="s">
        <v>566</v>
      </c>
      <c r="C241" s="13" t="n">
        <v>40</v>
      </c>
    </row>
    <row r="242" customFormat="false" ht="12.75" hidden="false" customHeight="true" outlineLevel="0" collapsed="false">
      <c r="A242" s="20" t="s">
        <v>567</v>
      </c>
      <c r="B242" s="20" t="s">
        <v>568</v>
      </c>
      <c r="C242" s="13" t="n">
        <v>45</v>
      </c>
    </row>
    <row r="243" customFormat="false" ht="12.75" hidden="false" customHeight="true" outlineLevel="0" collapsed="false">
      <c r="A243" s="20" t="s">
        <v>569</v>
      </c>
      <c r="B243" s="20" t="s">
        <v>570</v>
      </c>
      <c r="C243" s="13" t="n">
        <v>48.9</v>
      </c>
    </row>
    <row r="244" customFormat="false" ht="12.75" hidden="false" customHeight="true" outlineLevel="0" collapsed="false">
      <c r="A244" s="20" t="s">
        <v>571</v>
      </c>
      <c r="B244" s="20" t="s">
        <v>572</v>
      </c>
      <c r="C244" s="13" t="n">
        <v>48.4</v>
      </c>
    </row>
    <row r="245" customFormat="false" ht="12.75" hidden="false" customHeight="true" outlineLevel="0" collapsed="false">
      <c r="A245" s="20" t="s">
        <v>573</v>
      </c>
      <c r="B245" s="20" t="s">
        <v>574</v>
      </c>
      <c r="C245" s="13" t="n">
        <v>36.6</v>
      </c>
    </row>
    <row r="246" customFormat="false" ht="12.75" hidden="false" customHeight="true" outlineLevel="0" collapsed="false">
      <c r="A246" s="20" t="s">
        <v>575</v>
      </c>
      <c r="B246" s="20" t="s">
        <v>576</v>
      </c>
      <c r="C246" s="13" t="n">
        <v>45.8</v>
      </c>
    </row>
    <row r="247" customFormat="false" ht="12.75" hidden="false" customHeight="true" outlineLevel="0" collapsed="false">
      <c r="A247" s="20" t="s">
        <v>577</v>
      </c>
      <c r="B247" s="20" t="s">
        <v>578</v>
      </c>
      <c r="C247" s="13" t="n">
        <v>43.4</v>
      </c>
    </row>
    <row r="248" customFormat="false" ht="12.75" hidden="false" customHeight="true" outlineLevel="0" collapsed="false">
      <c r="A248" s="20" t="s">
        <v>579</v>
      </c>
      <c r="B248" s="20" t="s">
        <v>580</v>
      </c>
      <c r="C248" s="13" t="n">
        <v>44.6</v>
      </c>
    </row>
    <row r="249" customFormat="false" ht="12.75" hidden="false" customHeight="true" outlineLevel="0" collapsed="false">
      <c r="A249" s="20" t="s">
        <v>581</v>
      </c>
      <c r="B249" s="20" t="s">
        <v>582</v>
      </c>
      <c r="C249" s="13" t="n">
        <v>45.5</v>
      </c>
    </row>
    <row r="250" customFormat="false" ht="12.75" hidden="false" customHeight="true" outlineLevel="0" collapsed="false">
      <c r="A250" s="20" t="s">
        <v>583</v>
      </c>
      <c r="B250" s="20" t="s">
        <v>584</v>
      </c>
      <c r="C250" s="13" t="n">
        <v>50</v>
      </c>
    </row>
    <row r="251" customFormat="false" ht="12.75" hidden="false" customHeight="true" outlineLevel="0" collapsed="false">
      <c r="A251" s="20" t="s">
        <v>585</v>
      </c>
      <c r="B251" s="20" t="s">
        <v>586</v>
      </c>
      <c r="C251" s="13" t="n">
        <v>39.8</v>
      </c>
    </row>
    <row r="252" customFormat="false" ht="12.75" hidden="false" customHeight="true" outlineLevel="0" collapsed="false">
      <c r="A252" s="20" t="s">
        <v>587</v>
      </c>
      <c r="B252" s="20" t="s">
        <v>588</v>
      </c>
      <c r="C252" s="13" t="n">
        <v>37.9</v>
      </c>
    </row>
    <row r="253" customFormat="false" ht="12.75" hidden="false" customHeight="true" outlineLevel="0" collapsed="false">
      <c r="A253" s="20" t="s">
        <v>589</v>
      </c>
      <c r="B253" s="20" t="s">
        <v>590</v>
      </c>
      <c r="C253" s="13" t="n">
        <v>47.6</v>
      </c>
    </row>
    <row r="254" customFormat="false" ht="12.75" hidden="false" customHeight="true" outlineLevel="0" collapsed="false">
      <c r="A254" s="20" t="s">
        <v>591</v>
      </c>
      <c r="B254" s="20" t="s">
        <v>592</v>
      </c>
      <c r="C254" s="13" t="n">
        <v>46</v>
      </c>
    </row>
    <row r="255" customFormat="false" ht="12.75" hidden="false" customHeight="true" outlineLevel="0" collapsed="false">
      <c r="A255" s="20" t="s">
        <v>593</v>
      </c>
      <c r="B255" s="20" t="s">
        <v>594</v>
      </c>
      <c r="C255" s="13" t="n">
        <v>40.3</v>
      </c>
    </row>
    <row r="256" customFormat="false" ht="12.75" hidden="false" customHeight="true" outlineLevel="0" collapsed="false">
      <c r="A256" s="20" t="s">
        <v>595</v>
      </c>
      <c r="B256" s="20" t="s">
        <v>596</v>
      </c>
      <c r="C256" s="13" t="n">
        <v>35.3</v>
      </c>
    </row>
    <row r="257" customFormat="false" ht="12.75" hidden="false" customHeight="true" outlineLevel="0" collapsed="false">
      <c r="A257" s="20" t="s">
        <v>597</v>
      </c>
      <c r="B257" s="20" t="s">
        <v>598</v>
      </c>
      <c r="C257" s="13" t="n">
        <v>42.1</v>
      </c>
    </row>
    <row r="258" customFormat="false" ht="12.75" hidden="false" customHeight="true" outlineLevel="0" collapsed="false">
      <c r="A258" s="20" t="s">
        <v>599</v>
      </c>
      <c r="B258" s="20" t="s">
        <v>600</v>
      </c>
      <c r="C258" s="13" t="n">
        <v>38</v>
      </c>
    </row>
    <row r="259" customFormat="false" ht="12.75" hidden="false" customHeight="true" outlineLevel="0" collapsed="false">
      <c r="A259" s="20" t="s">
        <v>601</v>
      </c>
      <c r="B259" s="20" t="s">
        <v>602</v>
      </c>
      <c r="C259" s="13" t="n">
        <v>38.8</v>
      </c>
    </row>
    <row r="260" customFormat="false" ht="12.75" hidden="false" customHeight="true" outlineLevel="0" collapsed="false">
      <c r="A260" s="20" t="s">
        <v>603</v>
      </c>
      <c r="B260" s="20" t="s">
        <v>604</v>
      </c>
      <c r="C260" s="13" t="n">
        <v>40.6</v>
      </c>
    </row>
    <row r="261" customFormat="false" ht="12.75" hidden="false" customHeight="true" outlineLevel="0" collapsed="false">
      <c r="A261" s="20" t="s">
        <v>605</v>
      </c>
      <c r="B261" s="20" t="s">
        <v>606</v>
      </c>
      <c r="C261" s="13" t="n">
        <v>30</v>
      </c>
    </row>
    <row r="262" customFormat="false" ht="12.75" hidden="false" customHeight="true" outlineLevel="0" collapsed="false">
      <c r="A262" s="20" t="s">
        <v>607</v>
      </c>
      <c r="B262" s="20" t="s">
        <v>608</v>
      </c>
      <c r="C262" s="13" t="n">
        <v>37</v>
      </c>
    </row>
    <row r="263" customFormat="false" ht="12.75" hidden="false" customHeight="true" outlineLevel="0" collapsed="false">
      <c r="A263" s="20" t="s">
        <v>609</v>
      </c>
      <c r="B263" s="20" t="s">
        <v>610</v>
      </c>
      <c r="C263" s="13" t="n">
        <v>38.2</v>
      </c>
    </row>
    <row r="264" customFormat="false" ht="12.75" hidden="false" customHeight="true" outlineLevel="0" collapsed="false">
      <c r="A264" s="20" t="s">
        <v>611</v>
      </c>
      <c r="B264" s="20" t="s">
        <v>612</v>
      </c>
      <c r="C264" s="13" t="n">
        <v>35.2</v>
      </c>
    </row>
    <row r="265" customFormat="false" ht="12.75" hidden="false" customHeight="true" outlineLevel="0" collapsed="false">
      <c r="A265" s="20" t="s">
        <v>613</v>
      </c>
      <c r="B265" s="20" t="s">
        <v>614</v>
      </c>
      <c r="C265" s="13" t="n">
        <v>42.6</v>
      </c>
    </row>
    <row r="266" customFormat="false" ht="12.75" hidden="false" customHeight="true" outlineLevel="0" collapsed="false">
      <c r="A266" s="20" t="s">
        <v>615</v>
      </c>
      <c r="B266" s="20" t="s">
        <v>616</v>
      </c>
      <c r="C266" s="13" t="n">
        <v>40.5</v>
      </c>
    </row>
    <row r="267" customFormat="false" ht="12.75" hidden="false" customHeight="true" outlineLevel="0" collapsed="false">
      <c r="A267" s="20" t="s">
        <v>617</v>
      </c>
      <c r="B267" s="20" t="s">
        <v>618</v>
      </c>
      <c r="C267" s="13" t="n">
        <v>40.5</v>
      </c>
    </row>
    <row r="268" customFormat="false" ht="12.75" hidden="false" customHeight="true" outlineLevel="0" collapsed="false">
      <c r="A268" s="20" t="s">
        <v>619</v>
      </c>
      <c r="B268" s="20" t="s">
        <v>620</v>
      </c>
      <c r="C268" s="13" t="n">
        <v>42.1</v>
      </c>
    </row>
    <row r="269" customFormat="false" ht="12.75" hidden="false" customHeight="true" outlineLevel="0" collapsed="false">
      <c r="A269" s="20" t="s">
        <v>621</v>
      </c>
      <c r="B269" s="20" t="s">
        <v>622</v>
      </c>
      <c r="C269" s="13" t="n">
        <v>40.2</v>
      </c>
    </row>
    <row r="270" customFormat="false" ht="12.75" hidden="false" customHeight="true" outlineLevel="0" collapsed="false">
      <c r="A270" s="20" t="s">
        <v>623</v>
      </c>
      <c r="B270" s="20" t="s">
        <v>624</v>
      </c>
      <c r="C270" s="13" t="n">
        <v>35</v>
      </c>
    </row>
    <row r="271" customFormat="false" ht="12.75" hidden="false" customHeight="true" outlineLevel="0" collapsed="false">
      <c r="A271" s="20" t="s">
        <v>625</v>
      </c>
      <c r="B271" s="20" t="s">
        <v>626</v>
      </c>
      <c r="C271" s="13" t="n">
        <v>43</v>
      </c>
    </row>
    <row r="272" customFormat="false" ht="12.75" hidden="false" customHeight="true" outlineLevel="0" collapsed="false">
      <c r="A272" s="20" t="s">
        <v>627</v>
      </c>
      <c r="B272" s="20" t="s">
        <v>628</v>
      </c>
      <c r="C272" s="13" t="n">
        <v>45.9</v>
      </c>
    </row>
    <row r="273" customFormat="false" ht="12.75" hidden="false" customHeight="true" outlineLevel="0" collapsed="false">
      <c r="A273" s="20" t="s">
        <v>629</v>
      </c>
      <c r="B273" s="20" t="s">
        <v>630</v>
      </c>
      <c r="C273" s="13" t="n">
        <v>44.1</v>
      </c>
    </row>
    <row r="274" customFormat="false" ht="12.75" hidden="false" customHeight="true" outlineLevel="0" collapsed="false">
      <c r="A274" s="20" t="s">
        <v>631</v>
      </c>
      <c r="B274" s="20" t="s">
        <v>632</v>
      </c>
      <c r="C274" s="13" t="n">
        <v>42.5</v>
      </c>
    </row>
    <row r="275" customFormat="false" ht="12.75" hidden="false" customHeight="true" outlineLevel="0" collapsed="false">
      <c r="A275" s="20" t="s">
        <v>633</v>
      </c>
      <c r="B275" s="20" t="s">
        <v>634</v>
      </c>
      <c r="C275" s="13" t="n">
        <v>41.4</v>
      </c>
    </row>
    <row r="276" customFormat="false" ht="12.75" hidden="false" customHeight="true" outlineLevel="0" collapsed="false">
      <c r="A276" s="20" t="s">
        <v>635</v>
      </c>
      <c r="B276" s="20" t="s">
        <v>636</v>
      </c>
      <c r="C276" s="13" t="n">
        <v>42.3</v>
      </c>
    </row>
    <row r="277" customFormat="false" ht="12.75" hidden="false" customHeight="true" outlineLevel="0" collapsed="false">
      <c r="A277" s="20" t="s">
        <v>637</v>
      </c>
      <c r="B277" s="20" t="s">
        <v>638</v>
      </c>
      <c r="C277" s="13" t="n">
        <v>35.7</v>
      </c>
    </row>
    <row r="278" customFormat="false" ht="12.75" hidden="false" customHeight="true" outlineLevel="0" collapsed="false">
      <c r="A278" s="20" t="s">
        <v>639</v>
      </c>
      <c r="B278" s="20" t="s">
        <v>640</v>
      </c>
      <c r="C278" s="13" t="n">
        <v>32.8</v>
      </c>
    </row>
    <row r="279" customFormat="false" ht="12.75" hidden="false" customHeight="true" outlineLevel="0" collapsed="false">
      <c r="A279" s="20" t="s">
        <v>641</v>
      </c>
      <c r="B279" s="20" t="s">
        <v>642</v>
      </c>
      <c r="C279" s="13" t="n">
        <v>43.3</v>
      </c>
    </row>
    <row r="280" customFormat="false" ht="12.75" hidden="false" customHeight="true" outlineLevel="0" collapsed="false">
      <c r="A280" s="20" t="s">
        <v>643</v>
      </c>
      <c r="B280" s="20" t="s">
        <v>644</v>
      </c>
      <c r="C280" s="13" t="n">
        <v>43.6</v>
      </c>
    </row>
    <row r="281" customFormat="false" ht="12.75" hidden="false" customHeight="true" outlineLevel="0" collapsed="false">
      <c r="A281" s="20" t="s">
        <v>645</v>
      </c>
      <c r="B281" s="20" t="s">
        <v>646</v>
      </c>
      <c r="C281" s="13" t="n">
        <v>42.2</v>
      </c>
    </row>
    <row r="282" customFormat="false" ht="12.75" hidden="false" customHeight="true" outlineLevel="0" collapsed="false">
      <c r="A282" s="20" t="s">
        <v>647</v>
      </c>
      <c r="B282" s="20" t="s">
        <v>648</v>
      </c>
      <c r="C282" s="13" t="n">
        <v>32.7</v>
      </c>
    </row>
    <row r="283" customFormat="false" ht="12.75" hidden="false" customHeight="true" outlineLevel="0" collapsed="false">
      <c r="A283" s="20" t="s">
        <v>649</v>
      </c>
      <c r="B283" s="20" t="s">
        <v>650</v>
      </c>
      <c r="C283" s="13" t="n">
        <v>32.8</v>
      </c>
    </row>
    <row r="284" customFormat="false" ht="12.75" hidden="false" customHeight="true" outlineLevel="0" collapsed="false">
      <c r="A284" s="20" t="s">
        <v>651</v>
      </c>
      <c r="B284" s="20" t="s">
        <v>652</v>
      </c>
      <c r="C284" s="13" t="n">
        <v>42.2</v>
      </c>
    </row>
    <row r="285" customFormat="false" ht="12.75" hidden="false" customHeight="true" outlineLevel="0" collapsed="false">
      <c r="A285" s="20" t="s">
        <v>653</v>
      </c>
      <c r="B285" s="20" t="s">
        <v>654</v>
      </c>
      <c r="C285" s="13" t="n">
        <v>36.4</v>
      </c>
    </row>
    <row r="286" customFormat="false" ht="12.75" hidden="false" customHeight="true" outlineLevel="0" collapsed="false">
      <c r="A286" s="20" t="s">
        <v>655</v>
      </c>
      <c r="B286" s="20" t="s">
        <v>656</v>
      </c>
      <c r="C286" s="13" t="n">
        <v>43.6</v>
      </c>
    </row>
    <row r="287" customFormat="false" ht="12.75" hidden="false" customHeight="true" outlineLevel="0" collapsed="false">
      <c r="A287" s="20" t="s">
        <v>657</v>
      </c>
      <c r="B287" s="20" t="s">
        <v>658</v>
      </c>
      <c r="C287" s="13" t="n">
        <v>38.5</v>
      </c>
    </row>
    <row r="288" customFormat="false" ht="12.75" hidden="false" customHeight="true" outlineLevel="0" collapsed="false">
      <c r="A288" s="20" t="s">
        <v>659</v>
      </c>
      <c r="B288" s="20" t="s">
        <v>660</v>
      </c>
      <c r="C288" s="13" t="n">
        <v>37.8</v>
      </c>
    </row>
    <row r="289" customFormat="false" ht="12.75" hidden="false" customHeight="true" outlineLevel="0" collapsed="false">
      <c r="A289" s="20" t="s">
        <v>661</v>
      </c>
      <c r="B289" s="20" t="s">
        <v>662</v>
      </c>
      <c r="C289" s="13" t="n">
        <v>35.8</v>
      </c>
    </row>
    <row r="290" customFormat="false" ht="12.75" hidden="false" customHeight="true" outlineLevel="0" collapsed="false">
      <c r="A290" s="20" t="s">
        <v>663</v>
      </c>
      <c r="B290" s="20" t="s">
        <v>664</v>
      </c>
      <c r="C290" s="13" t="n">
        <v>41.9</v>
      </c>
    </row>
    <row r="291" customFormat="false" ht="12.75" hidden="false" customHeight="true" outlineLevel="0" collapsed="false">
      <c r="A291" s="20" t="s">
        <v>665</v>
      </c>
      <c r="B291" s="20" t="s">
        <v>666</v>
      </c>
      <c r="C291" s="13" t="n">
        <v>39.1</v>
      </c>
    </row>
    <row r="292" customFormat="false" ht="12.75" hidden="false" customHeight="true" outlineLevel="0" collapsed="false">
      <c r="A292" s="20" t="s">
        <v>667</v>
      </c>
      <c r="B292" s="20" t="s">
        <v>668</v>
      </c>
      <c r="C292" s="13" t="n">
        <v>35.5</v>
      </c>
    </row>
    <row r="293" customFormat="false" ht="12.75" hidden="false" customHeight="true" outlineLevel="0" collapsed="false">
      <c r="A293" s="20" t="s">
        <v>669</v>
      </c>
      <c r="B293" s="20" t="s">
        <v>670</v>
      </c>
      <c r="C293" s="13" t="n">
        <v>42.2</v>
      </c>
    </row>
    <row r="294" customFormat="false" ht="12.75" hidden="false" customHeight="true" outlineLevel="0" collapsed="false">
      <c r="A294" s="20" t="s">
        <v>671</v>
      </c>
      <c r="B294" s="20" t="s">
        <v>672</v>
      </c>
      <c r="C294" s="13" t="n">
        <v>41.4</v>
      </c>
    </row>
    <row r="295" customFormat="false" ht="12.75" hidden="false" customHeight="true" outlineLevel="0" collapsed="false">
      <c r="A295" s="20" t="s">
        <v>673</v>
      </c>
      <c r="B295" s="20" t="s">
        <v>674</v>
      </c>
      <c r="C295" s="13" t="n">
        <v>38.7</v>
      </c>
    </row>
    <row r="296" customFormat="false" ht="12.75" hidden="false" customHeight="true" outlineLevel="0" collapsed="false">
      <c r="A296" s="20" t="s">
        <v>677</v>
      </c>
      <c r="B296" s="20" t="s">
        <v>678</v>
      </c>
      <c r="C296" s="13" t="n">
        <v>32.1</v>
      </c>
    </row>
    <row r="297" customFormat="false" ht="12.75" hidden="false" customHeight="true" outlineLevel="0" collapsed="false">
      <c r="A297" s="20" t="s">
        <v>679</v>
      </c>
      <c r="B297" s="20" t="s">
        <v>680</v>
      </c>
      <c r="C297" s="13" t="n">
        <v>36.3</v>
      </c>
    </row>
    <row r="298" customFormat="false" ht="12.75" hidden="false" customHeight="true" outlineLevel="0" collapsed="false">
      <c r="A298" s="20" t="s">
        <v>681</v>
      </c>
      <c r="B298" s="20" t="s">
        <v>682</v>
      </c>
      <c r="C298" s="13" t="n">
        <v>38.6</v>
      </c>
    </row>
    <row r="299" customFormat="false" ht="12.75" hidden="false" customHeight="true" outlineLevel="0" collapsed="false">
      <c r="A299" s="20" t="s">
        <v>683</v>
      </c>
      <c r="B299" s="20" t="s">
        <v>684</v>
      </c>
      <c r="C299" s="13" t="n">
        <v>34.6</v>
      </c>
    </row>
    <row r="300" customFormat="false" ht="12.75" hidden="false" customHeight="true" outlineLevel="0" collapsed="false">
      <c r="A300" s="20" t="s">
        <v>685</v>
      </c>
      <c r="B300" s="20" t="s">
        <v>686</v>
      </c>
      <c r="C300" s="13" t="n">
        <v>40.5</v>
      </c>
    </row>
    <row r="301" customFormat="false" ht="12.75" hidden="false" customHeight="true" outlineLevel="0" collapsed="false">
      <c r="A301" s="20" t="s">
        <v>687</v>
      </c>
      <c r="B301" s="20" t="s">
        <v>688</v>
      </c>
      <c r="C301" s="13" t="n">
        <v>34</v>
      </c>
    </row>
    <row r="302" customFormat="false" ht="12.75" hidden="false" customHeight="true" outlineLevel="0" collapsed="false">
      <c r="A302" s="20" t="s">
        <v>689</v>
      </c>
      <c r="B302" s="20" t="s">
        <v>690</v>
      </c>
      <c r="C302" s="13" t="n">
        <v>36.8</v>
      </c>
    </row>
    <row r="303" customFormat="false" ht="12.75" hidden="false" customHeight="true" outlineLevel="0" collapsed="false">
      <c r="A303" s="20" t="s">
        <v>691</v>
      </c>
      <c r="B303" s="20" t="s">
        <v>692</v>
      </c>
      <c r="C303" s="13" t="n">
        <v>35.9</v>
      </c>
    </row>
    <row r="304" customFormat="false" ht="12.75" hidden="false" customHeight="true" outlineLevel="0" collapsed="false">
      <c r="A304" s="20" t="s">
        <v>693</v>
      </c>
      <c r="B304" s="20" t="s">
        <v>694</v>
      </c>
      <c r="C304" s="13" t="n">
        <v>35.5</v>
      </c>
    </row>
    <row r="305" customFormat="false" ht="12.75" hidden="false" customHeight="true" outlineLevel="0" collapsed="false">
      <c r="A305" s="20" t="s">
        <v>695</v>
      </c>
      <c r="B305" s="20" t="s">
        <v>696</v>
      </c>
      <c r="C305" s="13" t="n">
        <v>34.2</v>
      </c>
    </row>
    <row r="306" customFormat="false" ht="12.75" hidden="false" customHeight="true" outlineLevel="0" collapsed="false">
      <c r="A306" s="20" t="s">
        <v>697</v>
      </c>
      <c r="B306" s="20" t="s">
        <v>698</v>
      </c>
      <c r="C306" s="13" t="n">
        <v>32.3</v>
      </c>
    </row>
    <row r="307" customFormat="false" ht="12.75" hidden="false" customHeight="true" outlineLevel="0" collapsed="false">
      <c r="A307" s="20" t="s">
        <v>699</v>
      </c>
      <c r="B307" s="20" t="s">
        <v>700</v>
      </c>
      <c r="C307" s="13" t="n">
        <v>34.5</v>
      </c>
    </row>
    <row r="308" customFormat="false" ht="12.75" hidden="false" customHeight="true" outlineLevel="0" collapsed="false">
      <c r="A308" s="20" t="s">
        <v>701</v>
      </c>
      <c r="B308" s="20" t="s">
        <v>702</v>
      </c>
      <c r="C308" s="13" t="n">
        <v>34.2</v>
      </c>
    </row>
    <row r="309" customFormat="false" ht="12.75" hidden="false" customHeight="true" outlineLevel="0" collapsed="false">
      <c r="A309" s="20" t="s">
        <v>703</v>
      </c>
      <c r="B309" s="20" t="s">
        <v>704</v>
      </c>
      <c r="C309" s="13" t="n">
        <v>37.4</v>
      </c>
    </row>
    <row r="310" customFormat="false" ht="12.75" hidden="false" customHeight="true" outlineLevel="0" collapsed="false">
      <c r="A310" s="20" t="s">
        <v>705</v>
      </c>
      <c r="B310" s="20" t="s">
        <v>706</v>
      </c>
      <c r="C310" s="13" t="n">
        <v>39.7</v>
      </c>
    </row>
    <row r="311" customFormat="false" ht="12.75" hidden="false" customHeight="true" outlineLevel="0" collapsed="false">
      <c r="A311" s="20" t="s">
        <v>707</v>
      </c>
      <c r="B311" s="20" t="s">
        <v>708</v>
      </c>
      <c r="C311" s="13" t="n">
        <v>35.3</v>
      </c>
    </row>
    <row r="312" customFormat="false" ht="12.75" hidden="false" customHeight="true" outlineLevel="0" collapsed="false">
      <c r="A312" s="20" t="s">
        <v>709</v>
      </c>
      <c r="B312" s="20" t="s">
        <v>710</v>
      </c>
      <c r="C312" s="13" t="n">
        <v>35.2</v>
      </c>
    </row>
    <row r="313" customFormat="false" ht="12.75" hidden="false" customHeight="true" outlineLevel="0" collapsed="false">
      <c r="A313" s="20" t="s">
        <v>711</v>
      </c>
      <c r="B313" s="20" t="s">
        <v>712</v>
      </c>
      <c r="C313" s="13" t="n">
        <v>32</v>
      </c>
    </row>
    <row r="314" customFormat="false" ht="12.75" hidden="false" customHeight="true" outlineLevel="0" collapsed="false">
      <c r="A314" s="20" t="s">
        <v>713</v>
      </c>
      <c r="B314" s="20" t="s">
        <v>714</v>
      </c>
      <c r="C314" s="13" t="n">
        <v>38.5</v>
      </c>
    </row>
    <row r="315" customFormat="false" ht="12.75" hidden="false" customHeight="true" outlineLevel="0" collapsed="false">
      <c r="A315" s="20" t="s">
        <v>715</v>
      </c>
      <c r="B315" s="20" t="s">
        <v>716</v>
      </c>
      <c r="C315" s="13" t="n">
        <v>36.2</v>
      </c>
    </row>
    <row r="316" customFormat="false" ht="12.75" hidden="false" customHeight="true" outlineLevel="0" collapsed="false">
      <c r="A316" s="20" t="s">
        <v>717</v>
      </c>
      <c r="B316" s="20" t="s">
        <v>718</v>
      </c>
      <c r="C316" s="13" t="n">
        <v>32.6</v>
      </c>
    </row>
    <row r="317" customFormat="false" ht="12.75" hidden="false" customHeight="true" outlineLevel="0" collapsed="false">
      <c r="A317" s="20" t="s">
        <v>719</v>
      </c>
      <c r="B317" s="20" t="s">
        <v>720</v>
      </c>
      <c r="C317" s="13" t="n">
        <v>34.4</v>
      </c>
    </row>
    <row r="318" customFormat="false" ht="12.75" hidden="false" customHeight="true" outlineLevel="0" collapsed="false">
      <c r="A318" s="20" t="s">
        <v>721</v>
      </c>
      <c r="B318" s="20" t="s">
        <v>722</v>
      </c>
      <c r="C318" s="13" t="n">
        <v>36.3</v>
      </c>
    </row>
    <row r="319" customFormat="false" ht="12.75" hidden="false" customHeight="true" outlineLevel="0" collapsed="false">
      <c r="A319" s="20" t="s">
        <v>723</v>
      </c>
      <c r="B319" s="20" t="s">
        <v>724</v>
      </c>
      <c r="C319" s="13" t="n">
        <v>31.1</v>
      </c>
    </row>
    <row r="320" customFormat="false" ht="12.75" hidden="false" customHeight="true" outlineLevel="0" collapsed="false">
      <c r="A320" s="20" t="s">
        <v>725</v>
      </c>
      <c r="B320" s="20" t="s">
        <v>726</v>
      </c>
      <c r="C320" s="13" t="n">
        <v>34.9</v>
      </c>
    </row>
    <row r="321" customFormat="false" ht="12.75" hidden="false" customHeight="true" outlineLevel="0" collapsed="false">
      <c r="A321" s="20" t="s">
        <v>727</v>
      </c>
      <c r="B321" s="20" t="s">
        <v>728</v>
      </c>
      <c r="C321" s="13" t="n">
        <v>39.9</v>
      </c>
    </row>
    <row r="322" customFormat="false" ht="12.75" hidden="false" customHeight="true" outlineLevel="0" collapsed="false">
      <c r="A322" s="20" t="s">
        <v>729</v>
      </c>
      <c r="B322" s="20" t="s">
        <v>730</v>
      </c>
      <c r="C322" s="13" t="n">
        <v>32.9</v>
      </c>
    </row>
    <row r="323" customFormat="false" ht="12.75" hidden="false" customHeight="true" outlineLevel="0" collapsed="false">
      <c r="A323" s="20" t="s">
        <v>731</v>
      </c>
      <c r="B323" s="20" t="s">
        <v>732</v>
      </c>
      <c r="C323" s="13" t="n">
        <v>38.8</v>
      </c>
    </row>
    <row r="324" customFormat="false" ht="12.75" hidden="false" customHeight="true" outlineLevel="0" collapsed="false">
      <c r="A324" s="20" t="s">
        <v>733</v>
      </c>
      <c r="B324" s="20" t="s">
        <v>734</v>
      </c>
      <c r="C324" s="13" t="n">
        <v>30.6</v>
      </c>
    </row>
    <row r="325" customFormat="false" ht="12.75" hidden="false" customHeight="true" outlineLevel="0" collapsed="false">
      <c r="A325" s="20" t="s">
        <v>735</v>
      </c>
      <c r="B325" s="20" t="s">
        <v>736</v>
      </c>
      <c r="C325" s="13" t="n">
        <v>34.2</v>
      </c>
    </row>
    <row r="326" customFormat="false" ht="12.75" hidden="false" customHeight="true" outlineLevel="0" collapsed="false">
      <c r="A326" s="20" t="s">
        <v>737</v>
      </c>
      <c r="B326" s="20" t="s">
        <v>738</v>
      </c>
      <c r="C326" s="13" t="n">
        <v>33.5</v>
      </c>
    </row>
    <row r="327" customFormat="false" ht="12.75" hidden="false" customHeight="true" outlineLevel="0" collapsed="false">
      <c r="A327" s="20" t="s">
        <v>739</v>
      </c>
      <c r="B327" s="20" t="s">
        <v>740</v>
      </c>
      <c r="C327" s="13" t="n">
        <v>35.5</v>
      </c>
    </row>
    <row r="328" customFormat="false" ht="12.75" hidden="false" customHeight="true" outlineLevel="0" collapsed="false">
      <c r="A328" s="20" t="s">
        <v>741</v>
      </c>
      <c r="B328" s="20" t="s">
        <v>742</v>
      </c>
      <c r="C328" s="13" t="n">
        <v>44.2</v>
      </c>
    </row>
    <row r="329" customFormat="false" ht="12.75" hidden="false" customHeight="true" outlineLevel="0" collapsed="false">
      <c r="A329" s="20" t="s">
        <v>745</v>
      </c>
      <c r="B329" s="20" t="s">
        <v>746</v>
      </c>
      <c r="C329" s="13" t="n">
        <v>48.5</v>
      </c>
    </row>
    <row r="330" customFormat="false" ht="12.75" hidden="false" customHeight="true" outlineLevel="0" collapsed="false">
      <c r="A330" s="20" t="s">
        <v>747</v>
      </c>
      <c r="B330" s="20" t="s">
        <v>748</v>
      </c>
      <c r="C330" s="13" t="n">
        <v>44.1</v>
      </c>
    </row>
    <row r="331" customFormat="false" ht="12.75" hidden="false" customHeight="true" outlineLevel="0" collapsed="false">
      <c r="A331" s="20" t="s">
        <v>749</v>
      </c>
      <c r="B331" s="20" t="s">
        <v>750</v>
      </c>
      <c r="C331" s="13" t="n">
        <v>44.2</v>
      </c>
    </row>
    <row r="332" customFormat="false" ht="12.75" hidden="false" customHeight="true" outlineLevel="0" collapsed="false">
      <c r="A332" s="20" t="s">
        <v>751</v>
      </c>
      <c r="B332" s="20" t="s">
        <v>752</v>
      </c>
      <c r="C332" s="13" t="n">
        <v>43.7</v>
      </c>
    </row>
    <row r="333" customFormat="false" ht="12.75" hidden="false" customHeight="true" outlineLevel="0" collapsed="false">
      <c r="A333" s="20" t="s">
        <v>753</v>
      </c>
      <c r="B333" s="20" t="s">
        <v>1240</v>
      </c>
      <c r="C333" s="13" t="n">
        <v>48.2</v>
      </c>
    </row>
    <row r="334" customFormat="false" ht="12.75" hidden="false" customHeight="true" outlineLevel="0" collapsed="false">
      <c r="A334" s="20" t="s">
        <v>755</v>
      </c>
      <c r="B334" s="20" t="s">
        <v>756</v>
      </c>
      <c r="C334" s="13" t="n">
        <v>42.8</v>
      </c>
    </row>
    <row r="335" customFormat="false" ht="12.75" hidden="false" customHeight="true" outlineLevel="0" collapsed="false">
      <c r="A335" s="20" t="s">
        <v>757</v>
      </c>
      <c r="B335" s="20" t="s">
        <v>758</v>
      </c>
      <c r="C335" s="13" t="n">
        <v>43.4</v>
      </c>
    </row>
    <row r="336" customFormat="false" ht="12.75" hidden="false" customHeight="true" outlineLevel="0" collapsed="false">
      <c r="A336" s="20" t="s">
        <v>759</v>
      </c>
      <c r="B336" s="20" t="s">
        <v>760</v>
      </c>
      <c r="C336" s="13" t="n">
        <v>45.7</v>
      </c>
    </row>
    <row r="337" customFormat="false" ht="12.75" hidden="false" customHeight="true" outlineLevel="0" collapsed="false">
      <c r="A337" s="20" t="s">
        <v>761</v>
      </c>
      <c r="B337" s="20" t="s">
        <v>762</v>
      </c>
      <c r="C337" s="13" t="n">
        <v>45.4</v>
      </c>
    </row>
    <row r="338" customFormat="false" ht="12.75" hidden="false" customHeight="true" outlineLevel="0" collapsed="false">
      <c r="A338" s="20" t="s">
        <v>763</v>
      </c>
      <c r="B338" s="20" t="s">
        <v>764</v>
      </c>
      <c r="C338" s="13" t="n">
        <v>42.2</v>
      </c>
    </row>
    <row r="339" customFormat="false" ht="12.75" hidden="false" customHeight="true" outlineLevel="0" collapsed="false">
      <c r="A339" s="20" t="s">
        <v>765</v>
      </c>
      <c r="B339" s="20" t="s">
        <v>766</v>
      </c>
      <c r="C339" s="13" t="n">
        <v>44.3</v>
      </c>
    </row>
    <row r="340" customFormat="false" ht="12.75" hidden="false" customHeight="true" outlineLevel="0" collapsed="false">
      <c r="A340" s="20" t="s">
        <v>767</v>
      </c>
      <c r="B340" s="20" t="s">
        <v>768</v>
      </c>
      <c r="C340" s="13" t="n">
        <v>45.6</v>
      </c>
    </row>
    <row r="341" customFormat="false" ht="12.75" hidden="false" customHeight="true" outlineLevel="0" collapsed="false">
      <c r="A341" s="20" t="s">
        <v>769</v>
      </c>
      <c r="B341" s="20" t="s">
        <v>770</v>
      </c>
      <c r="C341" s="13" t="n">
        <v>47.1</v>
      </c>
    </row>
    <row r="342" customFormat="false" ht="12.75" hidden="false" customHeight="true" outlineLevel="0" collapsed="false">
      <c r="A342" s="20" t="s">
        <v>771</v>
      </c>
      <c r="B342" s="20" t="s">
        <v>772</v>
      </c>
      <c r="C342" s="13" t="n">
        <v>46.1</v>
      </c>
    </row>
    <row r="343" customFormat="false" ht="12.75" hidden="false" customHeight="true" outlineLevel="0" collapsed="false">
      <c r="A343" s="20" t="s">
        <v>773</v>
      </c>
      <c r="B343" s="20" t="s">
        <v>774</v>
      </c>
      <c r="C343" s="13" t="n">
        <v>48.1</v>
      </c>
    </row>
    <row r="344" customFormat="false" ht="12.75" hidden="false" customHeight="true" outlineLevel="0" collapsed="false">
      <c r="A344" s="20" t="s">
        <v>775</v>
      </c>
      <c r="B344" s="20" t="s">
        <v>776</v>
      </c>
      <c r="C344" s="13" t="n">
        <v>43.1</v>
      </c>
    </row>
    <row r="345" customFormat="false" ht="12.75" hidden="false" customHeight="true" outlineLevel="0" collapsed="false">
      <c r="A345" s="20" t="s">
        <v>777</v>
      </c>
      <c r="B345" s="20" t="s">
        <v>778</v>
      </c>
      <c r="C345" s="13" t="n">
        <v>47.9</v>
      </c>
    </row>
    <row r="346" customFormat="false" ht="12.75" hidden="false" customHeight="true" outlineLevel="0" collapsed="false">
      <c r="A346" s="20" t="s">
        <v>779</v>
      </c>
      <c r="B346" s="20" t="s">
        <v>780</v>
      </c>
      <c r="C346" s="13" t="n">
        <v>43.8</v>
      </c>
    </row>
    <row r="347" customFormat="false" ht="12.75" hidden="false" customHeight="true" outlineLevel="0" collapsed="false">
      <c r="A347" s="20" t="s">
        <v>781</v>
      </c>
      <c r="B347" s="20" t="s">
        <v>782</v>
      </c>
      <c r="C347" s="13" t="n">
        <v>41.9</v>
      </c>
    </row>
    <row r="348" customFormat="false" ht="12.75" hidden="false" customHeight="true" outlineLevel="0" collapsed="false">
      <c r="A348" s="20" t="s">
        <v>783</v>
      </c>
      <c r="B348" s="20" t="s">
        <v>784</v>
      </c>
      <c r="C348" s="13" t="n">
        <v>36.3</v>
      </c>
    </row>
    <row r="349" customFormat="false" ht="12.75" hidden="false" customHeight="true" outlineLevel="0" collapsed="false">
      <c r="A349" s="20" t="s">
        <v>785</v>
      </c>
      <c r="B349" s="20" t="s">
        <v>786</v>
      </c>
      <c r="C349" s="13" t="n">
        <v>43</v>
      </c>
    </row>
    <row r="350" customFormat="false" ht="12.75" hidden="false" customHeight="true" outlineLevel="0" collapsed="false">
      <c r="A350" s="20" t="s">
        <v>787</v>
      </c>
      <c r="B350" s="20" t="s">
        <v>788</v>
      </c>
      <c r="C350" s="13" t="n">
        <v>48.5</v>
      </c>
    </row>
    <row r="351" customFormat="false" ht="12.75" hidden="false" customHeight="true" outlineLevel="0" collapsed="false">
      <c r="A351" s="20" t="s">
        <v>789</v>
      </c>
      <c r="B351" s="20" t="s">
        <v>790</v>
      </c>
      <c r="C351" s="13" t="n">
        <v>36.3</v>
      </c>
    </row>
    <row r="352" customFormat="false" ht="12.75" hidden="false" customHeight="true" outlineLevel="0" collapsed="false">
      <c r="A352" s="20" t="s">
        <v>791</v>
      </c>
      <c r="B352" s="20" t="s">
        <v>792</v>
      </c>
      <c r="C352" s="13" t="n">
        <v>43.2</v>
      </c>
    </row>
    <row r="353" customFormat="false" ht="12.75" hidden="false" customHeight="true" outlineLevel="0" collapsed="false">
      <c r="A353" s="20" t="s">
        <v>793</v>
      </c>
      <c r="B353" s="20" t="s">
        <v>794</v>
      </c>
      <c r="C353" s="13" t="n">
        <v>43</v>
      </c>
    </row>
    <row r="354" customFormat="false" ht="12.75" hidden="false" customHeight="true" outlineLevel="0" collapsed="false">
      <c r="A354" s="20" t="s">
        <v>795</v>
      </c>
      <c r="B354" s="20" t="s">
        <v>796</v>
      </c>
      <c r="C354" s="13" t="n">
        <v>40.7</v>
      </c>
    </row>
    <row r="355" customFormat="false" ht="12.75" hidden="false" customHeight="true" outlineLevel="0" collapsed="false">
      <c r="A355" s="20" t="s">
        <v>797</v>
      </c>
      <c r="B355" s="20" t="s">
        <v>798</v>
      </c>
      <c r="C355" s="13" t="n">
        <v>46.1</v>
      </c>
    </row>
    <row r="356" customFormat="false" ht="12.75" hidden="false" customHeight="true" outlineLevel="0" collapsed="false">
      <c r="A356" s="20" t="s">
        <v>799</v>
      </c>
      <c r="B356" s="20" t="s">
        <v>800</v>
      </c>
      <c r="C356" s="13" t="n">
        <v>37.2</v>
      </c>
    </row>
    <row r="357" customFormat="false" ht="12.75" hidden="false" customHeight="true" outlineLevel="0" collapsed="false">
      <c r="A357" s="20" t="s">
        <v>801</v>
      </c>
      <c r="B357" s="20" t="s">
        <v>802</v>
      </c>
      <c r="C357" s="13" t="n">
        <v>41.2</v>
      </c>
    </row>
    <row r="358" customFormat="false" ht="12.75" hidden="false" customHeight="true" outlineLevel="0" collapsed="false">
      <c r="A358" s="20" t="s">
        <v>803</v>
      </c>
      <c r="B358" s="20" t="s">
        <v>804</v>
      </c>
      <c r="C358" s="13" t="n">
        <v>46</v>
      </c>
    </row>
    <row r="359" customFormat="false" ht="12.75" hidden="false" customHeight="true" outlineLevel="0" collapsed="false">
      <c r="A359" s="20" t="s">
        <v>805</v>
      </c>
      <c r="B359" s="20" t="s">
        <v>806</v>
      </c>
      <c r="C359" s="13" t="n">
        <v>35.7</v>
      </c>
    </row>
    <row r="360" customFormat="false" ht="12.75" hidden="false" customHeight="true" outlineLevel="0" collapsed="false">
      <c r="A360" s="20" t="s">
        <v>807</v>
      </c>
      <c r="B360" s="20" t="s">
        <v>808</v>
      </c>
      <c r="C360" s="13" t="n">
        <v>47.2</v>
      </c>
    </row>
    <row r="361" customFormat="false" ht="12.75" hidden="false" customHeight="true" outlineLevel="0" collapsed="false">
      <c r="A361" s="20" t="s">
        <v>810</v>
      </c>
      <c r="B361" s="20" t="s">
        <v>811</v>
      </c>
      <c r="C361" s="13" t="n">
        <v>43.2</v>
      </c>
    </row>
    <row r="362" customFormat="false" ht="12.75" hidden="false" customHeight="true" outlineLevel="0" collapsed="false">
      <c r="A362" s="20" t="s">
        <v>812</v>
      </c>
      <c r="B362" s="20" t="s">
        <v>813</v>
      </c>
      <c r="C362" s="13" t="n">
        <v>48.7</v>
      </c>
    </row>
    <row r="363" customFormat="false" ht="12.75" hidden="false" customHeight="true" outlineLevel="0" collapsed="false">
      <c r="A363" s="20" t="s">
        <v>814</v>
      </c>
      <c r="B363" s="20" t="s">
        <v>815</v>
      </c>
      <c r="C363" s="13" t="n">
        <v>45.9</v>
      </c>
    </row>
    <row r="364" customFormat="false" ht="12.75" hidden="false" customHeight="true" outlineLevel="0" collapsed="false">
      <c r="A364" s="20" t="s">
        <v>816</v>
      </c>
      <c r="B364" s="20" t="s">
        <v>817</v>
      </c>
      <c r="C364" s="13" t="n">
        <v>43.6</v>
      </c>
    </row>
    <row r="365" customFormat="false" ht="12.75" hidden="false" customHeight="true" outlineLevel="0" collapsed="false">
      <c r="A365" s="20" t="s">
        <v>818</v>
      </c>
      <c r="B365" s="20" t="s">
        <v>819</v>
      </c>
      <c r="C365" s="13" t="n">
        <v>41.7</v>
      </c>
    </row>
    <row r="366" customFormat="false" ht="12.75" hidden="false" customHeight="true" outlineLevel="0" collapsed="false">
      <c r="A366" s="20" t="s">
        <v>820</v>
      </c>
      <c r="B366" s="20" t="s">
        <v>821</v>
      </c>
      <c r="C366" s="13" t="n">
        <v>44.7</v>
      </c>
    </row>
    <row r="367" customFormat="false" ht="12.75" hidden="false" customHeight="true" outlineLevel="0" collapsed="false">
      <c r="A367" s="20" t="s">
        <v>822</v>
      </c>
      <c r="B367" s="20" t="s">
        <v>823</v>
      </c>
      <c r="C367" s="13" t="n">
        <v>47.2</v>
      </c>
    </row>
    <row r="368" customFormat="false" ht="12.75" hidden="false" customHeight="true" outlineLevel="0" collapsed="false">
      <c r="A368" s="20" t="s">
        <v>824</v>
      </c>
      <c r="B368" s="20" t="s">
        <v>825</v>
      </c>
      <c r="C368" s="13" t="n">
        <v>45.7</v>
      </c>
    </row>
    <row r="369" customFormat="false" ht="12.75" hidden="false" customHeight="true" outlineLevel="0" collapsed="false">
      <c r="A369" s="20" t="s">
        <v>826</v>
      </c>
      <c r="B369" s="20" t="s">
        <v>827</v>
      </c>
      <c r="C369" s="13" t="n">
        <v>39.9</v>
      </c>
    </row>
    <row r="370" customFormat="false" ht="12.75" hidden="false" customHeight="true" outlineLevel="0" collapsed="false">
      <c r="A370" s="20" t="s">
        <v>828</v>
      </c>
      <c r="B370" s="20" t="s">
        <v>829</v>
      </c>
      <c r="C370" s="13" t="n">
        <v>43.4</v>
      </c>
    </row>
    <row r="371" customFormat="false" ht="12.75" hidden="false" customHeight="true" outlineLevel="0" collapsed="false">
      <c r="A371" s="20" t="s">
        <v>830</v>
      </c>
      <c r="B371" s="20" t="s">
        <v>831</v>
      </c>
      <c r="C371" s="13" t="n">
        <v>43</v>
      </c>
    </row>
    <row r="372" customFormat="false" ht="12.75" hidden="false" customHeight="true" outlineLevel="0" collapsed="false">
      <c r="A372" s="20" t="s">
        <v>832</v>
      </c>
      <c r="B372" s="20" t="s">
        <v>833</v>
      </c>
      <c r="C372" s="13" t="n">
        <v>43.6</v>
      </c>
    </row>
    <row r="373" customFormat="false" ht="12.75" hidden="false" customHeight="true" outlineLevel="0" collapsed="false">
      <c r="A373" s="20" t="s">
        <v>834</v>
      </c>
      <c r="B373" s="20" t="s">
        <v>835</v>
      </c>
      <c r="C373" s="13" t="n">
        <v>33.6</v>
      </c>
    </row>
    <row r="374" customFormat="false" ht="12.75" hidden="false" customHeight="true" outlineLevel="0" collapsed="false">
      <c r="A374" s="20" t="s">
        <v>836</v>
      </c>
      <c r="B374" s="20" t="s">
        <v>837</v>
      </c>
      <c r="C374" s="13" t="n">
        <v>40.7</v>
      </c>
    </row>
    <row r="375" customFormat="false" ht="12.75" hidden="false" customHeight="true" outlineLevel="0" collapsed="false">
      <c r="A375" s="20" t="s">
        <v>838</v>
      </c>
      <c r="B375" s="20" t="s">
        <v>839</v>
      </c>
      <c r="C375" s="13" t="n">
        <v>41.5</v>
      </c>
    </row>
    <row r="376" customFormat="false" ht="12.75" hidden="false" customHeight="true" outlineLevel="0" collapsed="false">
      <c r="A376" s="20" t="s">
        <v>840</v>
      </c>
      <c r="B376" s="20" t="s">
        <v>841</v>
      </c>
      <c r="C376" s="13" t="n">
        <v>42.8</v>
      </c>
    </row>
    <row r="377" customFormat="false" ht="12.75" hidden="false" customHeight="true" outlineLevel="0" collapsed="false">
      <c r="A377" s="20" t="s">
        <v>842</v>
      </c>
      <c r="B377" s="20" t="s">
        <v>843</v>
      </c>
      <c r="C377" s="13" t="n">
        <v>42.6</v>
      </c>
    </row>
    <row r="378" customFormat="false" ht="12.75" hidden="false" customHeight="true" outlineLevel="0" collapsed="false">
      <c r="A378" s="20" t="s">
        <v>844</v>
      </c>
      <c r="B378" s="20" t="s">
        <v>845</v>
      </c>
      <c r="C378" s="13" t="n">
        <v>48.1</v>
      </c>
    </row>
    <row r="379" customFormat="false" ht="12.75" hidden="false" customHeight="true" outlineLevel="0" collapsed="false">
      <c r="A379" s="20" t="s">
        <v>846</v>
      </c>
      <c r="B379" s="20" t="s">
        <v>847</v>
      </c>
      <c r="C379" s="13" t="n">
        <v>39</v>
      </c>
    </row>
    <row r="380" customFormat="false" ht="12.75" hidden="false" customHeight="true" outlineLevel="0" collapsed="false">
      <c r="A380" s="20" t="s">
        <v>848</v>
      </c>
      <c r="B380" s="20" t="s">
        <v>849</v>
      </c>
      <c r="C380" s="13" t="n">
        <v>49.1</v>
      </c>
    </row>
    <row r="381" customFormat="false" ht="12.75" hidden="false" customHeight="true" outlineLevel="0" collapsed="false">
      <c r="A381" s="20" t="s">
        <v>850</v>
      </c>
      <c r="B381" s="20" t="s">
        <v>851</v>
      </c>
      <c r="C381" s="13" t="n">
        <v>40.6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3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40" width="8.63775510204082"/>
    <col collapsed="false" hidden="false" max="2" min="2" style="40" width="25.2448979591837"/>
    <col collapsed="false" hidden="false" max="3" min="3" style="40" width="13.5"/>
    <col collapsed="false" hidden="false" max="4" min="4" style="40" width="0.811224489795918"/>
    <col collapsed="false" hidden="false" max="243" min="5" style="40" width="8.63775510204082"/>
    <col collapsed="false" hidden="false" max="244" min="244" style="40" width="25.2448979591837"/>
    <col collapsed="false" hidden="false" max="245" min="245" style="40" width="8.23469387755102"/>
    <col collapsed="false" hidden="false" max="246" min="246" style="40" width="6.61224489795918"/>
    <col collapsed="false" hidden="false" max="247" min="247" style="40" width="7.4234693877551"/>
    <col collapsed="false" hidden="false" max="248" min="248" style="40" width="0.811224489795918"/>
    <col collapsed="false" hidden="false" max="249" min="249" style="40" width="7.96428571428571"/>
    <col collapsed="false" hidden="false" max="250" min="250" style="40" width="4.99489795918367"/>
    <col collapsed="false" hidden="false" max="251" min="251" style="40" width="4.59183673469388"/>
    <col collapsed="false" hidden="false" max="252" min="252" style="40" width="0.811224489795918"/>
    <col collapsed="false" hidden="false" max="253" min="253" style="40" width="8.36734693877551"/>
    <col collapsed="false" hidden="false" max="254" min="254" style="40" width="6.61224489795918"/>
    <col collapsed="false" hidden="false" max="255" min="255" style="40" width="7.1530612244898"/>
    <col collapsed="false" hidden="false" max="256" min="256" style="40" width="0.811224489795918"/>
    <col collapsed="false" hidden="false" max="257" min="257" style="40" width="4.59183673469388"/>
    <col collapsed="false" hidden="false" max="258" min="258" style="40" width="5.12755102040816"/>
    <col collapsed="false" hidden="false" max="259" min="259" style="40" width="4.59183673469388"/>
    <col collapsed="false" hidden="false" max="260" min="260" style="40" width="15.9285714285714"/>
    <col collapsed="false" hidden="false" max="499" min="261" style="40" width="8.63775510204082"/>
    <col collapsed="false" hidden="false" max="500" min="500" style="40" width="25.2448979591837"/>
    <col collapsed="false" hidden="false" max="501" min="501" style="40" width="8.23469387755102"/>
    <col collapsed="false" hidden="false" max="502" min="502" style="40" width="6.61224489795918"/>
    <col collapsed="false" hidden="false" max="503" min="503" style="40" width="7.4234693877551"/>
    <col collapsed="false" hidden="false" max="504" min="504" style="40" width="0.811224489795918"/>
    <col collapsed="false" hidden="false" max="505" min="505" style="40" width="7.96428571428571"/>
    <col collapsed="false" hidden="false" max="506" min="506" style="40" width="4.99489795918367"/>
    <col collapsed="false" hidden="false" max="507" min="507" style="40" width="4.59183673469388"/>
    <col collapsed="false" hidden="false" max="508" min="508" style="40" width="0.811224489795918"/>
    <col collapsed="false" hidden="false" max="509" min="509" style="40" width="8.36734693877551"/>
    <col collapsed="false" hidden="false" max="510" min="510" style="40" width="6.61224489795918"/>
    <col collapsed="false" hidden="false" max="511" min="511" style="40" width="7.1530612244898"/>
    <col collapsed="false" hidden="false" max="512" min="512" style="40" width="0.811224489795918"/>
    <col collapsed="false" hidden="false" max="513" min="513" style="40" width="4.59183673469388"/>
    <col collapsed="false" hidden="false" max="514" min="514" style="40" width="5.12755102040816"/>
    <col collapsed="false" hidden="false" max="515" min="515" style="40" width="4.59183673469388"/>
    <col collapsed="false" hidden="false" max="516" min="516" style="40" width="15.9285714285714"/>
    <col collapsed="false" hidden="false" max="755" min="517" style="40" width="8.63775510204082"/>
    <col collapsed="false" hidden="false" max="756" min="756" style="40" width="25.2448979591837"/>
    <col collapsed="false" hidden="false" max="757" min="757" style="40" width="8.23469387755102"/>
    <col collapsed="false" hidden="false" max="758" min="758" style="40" width="6.61224489795918"/>
    <col collapsed="false" hidden="false" max="759" min="759" style="40" width="7.4234693877551"/>
    <col collapsed="false" hidden="false" max="760" min="760" style="40" width="0.811224489795918"/>
    <col collapsed="false" hidden="false" max="761" min="761" style="40" width="7.96428571428571"/>
    <col collapsed="false" hidden="false" max="762" min="762" style="40" width="4.99489795918367"/>
    <col collapsed="false" hidden="false" max="763" min="763" style="40" width="4.59183673469388"/>
    <col collapsed="false" hidden="false" max="764" min="764" style="40" width="0.811224489795918"/>
    <col collapsed="false" hidden="false" max="765" min="765" style="40" width="8.36734693877551"/>
    <col collapsed="false" hidden="false" max="766" min="766" style="40" width="6.61224489795918"/>
    <col collapsed="false" hidden="false" max="767" min="767" style="40" width="7.1530612244898"/>
    <col collapsed="false" hidden="false" max="768" min="768" style="40" width="0.811224489795918"/>
    <col collapsed="false" hidden="false" max="769" min="769" style="40" width="4.59183673469388"/>
    <col collapsed="false" hidden="false" max="770" min="770" style="40" width="5.12755102040816"/>
    <col collapsed="false" hidden="false" max="771" min="771" style="40" width="4.59183673469388"/>
    <col collapsed="false" hidden="false" max="772" min="772" style="40" width="15.9285714285714"/>
    <col collapsed="false" hidden="false" max="1011" min="773" style="40" width="8.63775510204082"/>
    <col collapsed="false" hidden="false" max="1012" min="1012" style="40" width="25.2448979591837"/>
    <col collapsed="false" hidden="false" max="1013" min="1013" style="40" width="8.23469387755102"/>
    <col collapsed="false" hidden="false" max="1014" min="1014" style="40" width="6.61224489795918"/>
    <col collapsed="false" hidden="false" max="1015" min="1015" style="40" width="7.4234693877551"/>
    <col collapsed="false" hidden="false" max="1016" min="1016" style="40" width="0.811224489795918"/>
    <col collapsed="false" hidden="false" max="1017" min="1017" style="40" width="7.96428571428571"/>
    <col collapsed="false" hidden="false" max="1018" min="1018" style="40" width="4.99489795918367"/>
    <col collapsed="false" hidden="false" max="1019" min="1019" style="40" width="4.59183673469388"/>
    <col collapsed="false" hidden="false" max="1020" min="1020" style="40" width="0.811224489795918"/>
    <col collapsed="false" hidden="false" max="1021" min="1021" style="40" width="8.36734693877551"/>
    <col collapsed="false" hidden="false" max="1022" min="1022" style="40" width="6.61224489795918"/>
    <col collapsed="false" hidden="false" max="1023" min="1023" style="40" width="7.1530612244898"/>
    <col collapsed="false" hidden="false" max="1025" min="1024" style="40" width="0.811224489795918"/>
  </cols>
  <sheetData>
    <row r="1" customFormat="false" ht="12.75" hidden="false" customHeight="false" outlineLevel="0" collapsed="false">
      <c r="A1" s="40" t="s">
        <v>1241</v>
      </c>
      <c r="B1" s="40" t="s">
        <v>1242</v>
      </c>
      <c r="C1" s="40" t="s">
        <v>63</v>
      </c>
      <c r="D1" s="0"/>
      <c r="E1" s="0"/>
    </row>
    <row r="2" customFormat="false" ht="12.75" hidden="false" customHeight="false" outlineLevel="0" collapsed="false">
      <c r="A2" s="41" t="s">
        <v>65</v>
      </c>
      <c r="B2" s="42" t="s">
        <v>66</v>
      </c>
      <c r="C2" s="43" t="n">
        <v>4.7</v>
      </c>
      <c r="D2" s="44" t="n">
        <v>350</v>
      </c>
      <c r="E2" s="45"/>
    </row>
    <row r="3" customFormat="false" ht="12.75" hidden="false" customHeight="false" outlineLevel="0" collapsed="false">
      <c r="A3" s="41" t="s">
        <v>71</v>
      </c>
      <c r="B3" s="42" t="s">
        <v>72</v>
      </c>
      <c r="C3" s="43" t="n">
        <v>4.7</v>
      </c>
      <c r="D3" s="44" t="n">
        <v>380</v>
      </c>
      <c r="E3" s="46"/>
    </row>
    <row r="4" customFormat="false" ht="12.75" hidden="false" customHeight="false" outlineLevel="0" collapsed="false">
      <c r="A4" s="41" t="s">
        <v>73</v>
      </c>
      <c r="B4" s="42" t="s">
        <v>74</v>
      </c>
      <c r="C4" s="43" t="n">
        <v>3.8</v>
      </c>
      <c r="D4" s="44" t="n">
        <v>205</v>
      </c>
      <c r="E4" s="46"/>
    </row>
    <row r="5" customFormat="false" ht="12.75" hidden="false" customHeight="false" outlineLevel="0" collapsed="false">
      <c r="A5" s="41" t="s">
        <v>77</v>
      </c>
      <c r="B5" s="42" t="s">
        <v>78</v>
      </c>
      <c r="C5" s="43" t="n">
        <v>3.1</v>
      </c>
      <c r="D5" s="44" t="n">
        <v>55</v>
      </c>
      <c r="E5" s="46"/>
    </row>
    <row r="6" customFormat="false" ht="12.75" hidden="false" customHeight="false" outlineLevel="0" collapsed="false">
      <c r="A6" s="41" t="s">
        <v>79</v>
      </c>
      <c r="B6" s="42" t="s">
        <v>80</v>
      </c>
      <c r="C6" s="43" t="n">
        <v>3.1</v>
      </c>
      <c r="D6" s="44" t="n">
        <v>100</v>
      </c>
      <c r="E6" s="46"/>
    </row>
    <row r="7" customFormat="false" ht="12.75" hidden="false" customHeight="false" outlineLevel="0" collapsed="false">
      <c r="A7" s="41" t="s">
        <v>82</v>
      </c>
      <c r="B7" s="47" t="s">
        <v>83</v>
      </c>
      <c r="C7" s="43" t="n">
        <v>2.7</v>
      </c>
      <c r="D7" s="44" t="n">
        <v>-150</v>
      </c>
      <c r="E7" s="46"/>
    </row>
    <row r="8" customFormat="false" ht="12.75" hidden="false" customHeight="false" outlineLevel="0" collapsed="false">
      <c r="A8" s="41" t="s">
        <v>86</v>
      </c>
      <c r="B8" s="47" t="s">
        <v>87</v>
      </c>
      <c r="C8" s="43" t="n">
        <v>1.8</v>
      </c>
      <c r="D8" s="44" t="n">
        <v>-270</v>
      </c>
      <c r="E8" s="46"/>
    </row>
    <row r="9" customFormat="false" ht="12.75" hidden="false" customHeight="false" outlineLevel="0" collapsed="false">
      <c r="A9" s="41" t="s">
        <v>88</v>
      </c>
      <c r="B9" s="47" t="s">
        <v>89</v>
      </c>
      <c r="C9" s="43" t="n">
        <v>3</v>
      </c>
      <c r="D9" s="44" t="n">
        <v>5</v>
      </c>
      <c r="E9" s="46"/>
    </row>
    <row r="10" customFormat="false" ht="12.75" hidden="false" customHeight="false" outlineLevel="0" collapsed="false">
      <c r="A10" s="41" t="s">
        <v>90</v>
      </c>
      <c r="B10" s="47" t="s">
        <v>91</v>
      </c>
      <c r="C10" s="43" t="n">
        <v>3.8</v>
      </c>
      <c r="D10" s="44" t="n">
        <v>-80</v>
      </c>
      <c r="E10" s="46"/>
    </row>
    <row r="11" customFormat="false" ht="12.75" hidden="false" customHeight="false" outlineLevel="0" collapsed="false">
      <c r="A11" s="41" t="s">
        <v>92</v>
      </c>
      <c r="B11" s="42" t="s">
        <v>93</v>
      </c>
      <c r="C11" s="43" t="n">
        <v>3.9</v>
      </c>
      <c r="D11" s="44" t="n">
        <v>-740</v>
      </c>
      <c r="E11" s="46"/>
    </row>
    <row r="12" customFormat="false" ht="12.75" hidden="false" customHeight="false" outlineLevel="0" collapsed="false">
      <c r="A12" s="41" t="s">
        <v>96</v>
      </c>
      <c r="B12" s="42" t="s">
        <v>97</v>
      </c>
      <c r="C12" s="43" t="n">
        <v>1.3</v>
      </c>
      <c r="D12" s="44" t="n">
        <v>-200</v>
      </c>
      <c r="E12" s="46"/>
    </row>
    <row r="13" customFormat="false" ht="12.75" hidden="false" customHeight="false" outlineLevel="0" collapsed="false">
      <c r="A13" s="41" t="s">
        <v>99</v>
      </c>
      <c r="B13" s="42" t="s">
        <v>100</v>
      </c>
      <c r="C13" s="43" t="n">
        <v>3.4</v>
      </c>
      <c r="D13" s="44" t="n">
        <v>-325</v>
      </c>
      <c r="E13" s="46"/>
    </row>
    <row r="14" customFormat="false" ht="15.75" hidden="false" customHeight="true" outlineLevel="0" collapsed="false">
      <c r="A14" s="41" t="s">
        <v>101</v>
      </c>
      <c r="B14" s="42" t="s">
        <v>102</v>
      </c>
      <c r="C14" s="43" t="n">
        <v>2.4</v>
      </c>
      <c r="D14" s="44" t="n">
        <v>35</v>
      </c>
      <c r="E14" s="46"/>
    </row>
    <row r="15" customFormat="false" ht="12.75" hidden="false" customHeight="false" outlineLevel="0" collapsed="false">
      <c r="A15" s="41" t="s">
        <v>103</v>
      </c>
      <c r="B15" s="42" t="s">
        <v>104</v>
      </c>
      <c r="C15" s="43" t="n">
        <v>0.6</v>
      </c>
      <c r="D15" s="44" t="n">
        <v>-115</v>
      </c>
      <c r="E15" s="46"/>
    </row>
    <row r="16" customFormat="false" ht="12.75" hidden="false" customHeight="false" outlineLevel="0" collapsed="false">
      <c r="A16" s="41" t="s">
        <v>105</v>
      </c>
      <c r="B16" s="42" t="s">
        <v>106</v>
      </c>
      <c r="C16" s="43" t="n">
        <v>1.6</v>
      </c>
      <c r="D16" s="44" t="n">
        <v>-305</v>
      </c>
      <c r="E16" s="46"/>
    </row>
    <row r="17" customFormat="false" ht="12.75" hidden="false" customHeight="false" outlineLevel="0" collapsed="false">
      <c r="A17" s="41" t="s">
        <v>109</v>
      </c>
      <c r="B17" s="42" t="s">
        <v>110</v>
      </c>
      <c r="C17" s="43" t="n">
        <v>2</v>
      </c>
      <c r="D17" s="44" t="n">
        <v>-700</v>
      </c>
      <c r="E17" s="46"/>
    </row>
    <row r="18" customFormat="false" ht="12.75" hidden="false" customHeight="false" outlineLevel="0" collapsed="false">
      <c r="A18" s="41" t="s">
        <v>111</v>
      </c>
      <c r="B18" s="42" t="s">
        <v>112</v>
      </c>
      <c r="C18" s="43" t="n">
        <v>0.6</v>
      </c>
      <c r="D18" s="44" t="n">
        <v>0</v>
      </c>
      <c r="E18" s="46"/>
    </row>
    <row r="19" customFormat="false" ht="12.75" hidden="false" customHeight="false" outlineLevel="0" collapsed="false">
      <c r="A19" s="41" t="s">
        <v>113</v>
      </c>
      <c r="B19" s="42" t="s">
        <v>114</v>
      </c>
      <c r="C19" s="43" t="n">
        <v>3.2</v>
      </c>
      <c r="D19" s="44" t="n">
        <v>-500</v>
      </c>
      <c r="E19" s="46"/>
    </row>
    <row r="20" customFormat="false" ht="12.75" hidden="false" customHeight="false" outlineLevel="0" collapsed="false">
      <c r="A20" s="41" t="s">
        <v>115</v>
      </c>
      <c r="B20" s="42" t="s">
        <v>116</v>
      </c>
      <c r="C20" s="43" t="n">
        <v>1</v>
      </c>
      <c r="D20" s="44" t="n">
        <v>15</v>
      </c>
      <c r="E20" s="46"/>
    </row>
    <row r="21" customFormat="false" ht="12.75" hidden="false" customHeight="false" outlineLevel="0" collapsed="false">
      <c r="A21" s="41" t="s">
        <v>119</v>
      </c>
      <c r="B21" s="42" t="s">
        <v>120</v>
      </c>
      <c r="C21" s="43" t="n">
        <v>1.5</v>
      </c>
      <c r="D21" s="44" t="n">
        <v>-145</v>
      </c>
      <c r="E21" s="46"/>
    </row>
    <row r="22" customFormat="false" ht="12.75" hidden="false" customHeight="false" outlineLevel="0" collapsed="false">
      <c r="A22" s="41" t="s">
        <v>121</v>
      </c>
      <c r="B22" s="42" t="s">
        <v>122</v>
      </c>
      <c r="C22" s="43" t="n">
        <v>2.1</v>
      </c>
      <c r="D22" s="44" t="n">
        <v>-255</v>
      </c>
      <c r="E22" s="46"/>
    </row>
    <row r="23" customFormat="false" ht="12.75" hidden="false" customHeight="false" outlineLevel="0" collapsed="false">
      <c r="A23" s="41" t="s">
        <v>123</v>
      </c>
      <c r="B23" s="42" t="s">
        <v>124</v>
      </c>
      <c r="C23" s="43" t="n">
        <v>1</v>
      </c>
      <c r="D23" s="44" t="n">
        <v>-10</v>
      </c>
      <c r="E23" s="46"/>
    </row>
    <row r="24" customFormat="false" ht="12.75" hidden="false" customHeight="false" outlineLevel="0" collapsed="false">
      <c r="A24" s="41" t="s">
        <v>127</v>
      </c>
      <c r="B24" s="42" t="s">
        <v>128</v>
      </c>
      <c r="C24" s="43" t="n">
        <v>1.7</v>
      </c>
      <c r="D24" s="44" t="n">
        <v>-435</v>
      </c>
      <c r="E24" s="46"/>
    </row>
    <row r="25" customFormat="false" ht="12.75" hidden="false" customHeight="false" outlineLevel="0" collapsed="false">
      <c r="A25" s="41" t="s">
        <v>129</v>
      </c>
      <c r="B25" s="42" t="s">
        <v>130</v>
      </c>
      <c r="C25" s="43" t="n">
        <v>1</v>
      </c>
      <c r="D25" s="44" t="n">
        <v>20</v>
      </c>
      <c r="E25" s="46"/>
    </row>
    <row r="26" customFormat="false" ht="12.75" hidden="false" customHeight="false" outlineLevel="0" collapsed="false">
      <c r="A26" s="41" t="s">
        <v>131</v>
      </c>
      <c r="B26" s="42" t="s">
        <v>132</v>
      </c>
      <c r="C26" s="43" t="n">
        <v>0.9</v>
      </c>
      <c r="D26" s="44" t="n">
        <v>-30</v>
      </c>
      <c r="E26" s="46"/>
    </row>
    <row r="27" customFormat="false" ht="12.75" hidden="false" customHeight="false" outlineLevel="0" collapsed="false">
      <c r="A27" s="41" t="s">
        <v>133</v>
      </c>
      <c r="B27" s="42" t="s">
        <v>134</v>
      </c>
      <c r="C27" s="43" t="n">
        <v>2.2</v>
      </c>
      <c r="D27" s="44" t="n">
        <v>140</v>
      </c>
      <c r="E27" s="46"/>
    </row>
    <row r="28" customFormat="false" ht="12.75" hidden="false" customHeight="false" outlineLevel="0" collapsed="false">
      <c r="A28" s="41" t="s">
        <v>135</v>
      </c>
      <c r="B28" s="42" t="s">
        <v>136</v>
      </c>
      <c r="C28" s="43" t="n">
        <v>1.9</v>
      </c>
      <c r="D28" s="44" t="n">
        <v>-65</v>
      </c>
      <c r="E28" s="46"/>
    </row>
    <row r="29" customFormat="false" ht="12.75" hidden="false" customHeight="false" outlineLevel="0" collapsed="false">
      <c r="A29" s="41" t="s">
        <v>137</v>
      </c>
      <c r="B29" s="42" t="s">
        <v>138</v>
      </c>
      <c r="C29" s="43" t="n">
        <v>1.4</v>
      </c>
      <c r="D29" s="44" t="n">
        <v>35</v>
      </c>
      <c r="E29" s="46"/>
    </row>
    <row r="30" customFormat="false" ht="12.75" hidden="false" customHeight="false" outlineLevel="0" collapsed="false">
      <c r="A30" s="41" t="s">
        <v>139</v>
      </c>
      <c r="B30" s="42" t="s">
        <v>140</v>
      </c>
      <c r="C30" s="43" t="n">
        <v>1.1</v>
      </c>
      <c r="D30" s="44" t="n">
        <v>-15</v>
      </c>
      <c r="E30" s="46"/>
    </row>
    <row r="31" customFormat="false" ht="12.75" hidden="false" customHeight="false" outlineLevel="0" collapsed="false">
      <c r="A31" s="41" t="s">
        <v>141</v>
      </c>
      <c r="B31" s="42" t="s">
        <v>142</v>
      </c>
      <c r="C31" s="43" t="n">
        <v>1.3</v>
      </c>
      <c r="D31" s="44" t="n">
        <v>-25</v>
      </c>
      <c r="E31" s="46"/>
    </row>
    <row r="32" customFormat="false" ht="12.75" hidden="false" customHeight="false" outlineLevel="0" collapsed="false">
      <c r="A32" s="41" t="s">
        <v>143</v>
      </c>
      <c r="B32" s="42" t="s">
        <v>144</v>
      </c>
      <c r="C32" s="43" t="n">
        <v>1.5</v>
      </c>
      <c r="D32" s="44" t="n">
        <v>-325</v>
      </c>
      <c r="E32" s="46"/>
    </row>
    <row r="33" customFormat="false" ht="12.75" hidden="false" customHeight="false" outlineLevel="0" collapsed="false">
      <c r="A33" s="41" t="s">
        <v>147</v>
      </c>
      <c r="B33" s="42" t="s">
        <v>148</v>
      </c>
      <c r="C33" s="43" t="n">
        <v>1.9</v>
      </c>
      <c r="D33" s="44" t="n">
        <v>-190</v>
      </c>
      <c r="E33" s="46"/>
    </row>
    <row r="34" customFormat="false" ht="12.75" hidden="false" customHeight="false" outlineLevel="0" collapsed="false">
      <c r="A34" s="41" t="s">
        <v>149</v>
      </c>
      <c r="B34" s="42" t="s">
        <v>150</v>
      </c>
      <c r="C34" s="43" t="n">
        <v>1.9</v>
      </c>
      <c r="D34" s="44" t="n">
        <v>-5</v>
      </c>
      <c r="E34" s="46"/>
    </row>
    <row r="35" customFormat="false" ht="12.75" hidden="false" customHeight="false" outlineLevel="0" collapsed="false">
      <c r="A35" s="41" t="s">
        <v>151</v>
      </c>
      <c r="B35" s="42" t="s">
        <v>152</v>
      </c>
      <c r="C35" s="43" t="n">
        <v>2</v>
      </c>
      <c r="D35" s="44" t="n">
        <v>-70</v>
      </c>
      <c r="E35" s="46"/>
    </row>
    <row r="36" customFormat="false" ht="12.75" hidden="false" customHeight="false" outlineLevel="0" collapsed="false">
      <c r="A36" s="41" t="s">
        <v>153</v>
      </c>
      <c r="B36" s="48" t="s">
        <v>154</v>
      </c>
      <c r="C36" s="43" t="n">
        <v>2</v>
      </c>
      <c r="D36" s="44" t="n">
        <v>-200</v>
      </c>
      <c r="E36" s="46"/>
    </row>
    <row r="37" customFormat="false" ht="12.75" hidden="false" customHeight="false" outlineLevel="0" collapsed="false">
      <c r="A37" s="41" t="s">
        <v>157</v>
      </c>
      <c r="B37" s="48" t="s">
        <v>158</v>
      </c>
      <c r="C37" s="43" t="n">
        <v>0.8</v>
      </c>
      <c r="D37" s="44" t="n">
        <v>-30</v>
      </c>
      <c r="E37" s="46"/>
    </row>
    <row r="38" customFormat="false" ht="12.75" hidden="false" customHeight="false" outlineLevel="0" collapsed="false">
      <c r="A38" s="41" t="s">
        <v>159</v>
      </c>
      <c r="B38" s="48" t="s">
        <v>160</v>
      </c>
      <c r="C38" s="43" t="n">
        <v>0.6</v>
      </c>
      <c r="D38" s="44" t="n">
        <v>-25</v>
      </c>
      <c r="E38" s="46"/>
    </row>
    <row r="39" customFormat="false" ht="12.75" hidden="false" customHeight="false" outlineLevel="0" collapsed="false">
      <c r="A39" s="41" t="s">
        <v>161</v>
      </c>
      <c r="B39" s="48" t="s">
        <v>162</v>
      </c>
      <c r="C39" s="43" t="n">
        <v>1.3</v>
      </c>
      <c r="D39" s="44" t="n">
        <v>-40</v>
      </c>
      <c r="E39" s="46"/>
    </row>
    <row r="40" customFormat="false" ht="12.75" hidden="false" customHeight="false" outlineLevel="0" collapsed="false">
      <c r="A40" s="41" t="s">
        <v>163</v>
      </c>
      <c r="B40" s="48" t="s">
        <v>164</v>
      </c>
      <c r="C40" s="43" t="n">
        <v>1.4</v>
      </c>
      <c r="D40" s="44" t="n">
        <v>30</v>
      </c>
      <c r="E40" s="46"/>
    </row>
    <row r="41" customFormat="false" ht="12.75" hidden="false" customHeight="false" outlineLevel="0" collapsed="false">
      <c r="A41" s="41" t="s">
        <v>165</v>
      </c>
      <c r="B41" s="48" t="s">
        <v>166</v>
      </c>
      <c r="C41" s="43" t="n">
        <v>0.7</v>
      </c>
      <c r="D41" s="44" t="n">
        <v>-10</v>
      </c>
      <c r="E41" s="46"/>
    </row>
    <row r="42" customFormat="false" ht="12.75" hidden="false" customHeight="false" outlineLevel="0" collapsed="false">
      <c r="A42" s="41" t="s">
        <v>167</v>
      </c>
      <c r="B42" s="48" t="s">
        <v>168</v>
      </c>
      <c r="C42" s="43" t="n">
        <v>0.6</v>
      </c>
      <c r="D42" s="44" t="n">
        <v>45</v>
      </c>
      <c r="E42" s="46"/>
    </row>
    <row r="43" customFormat="false" ht="12.75" hidden="false" customHeight="false" outlineLevel="0" collapsed="false">
      <c r="A43" s="41" t="s">
        <v>169</v>
      </c>
      <c r="B43" s="48" t="s">
        <v>170</v>
      </c>
      <c r="C43" s="43" t="n">
        <v>1.5</v>
      </c>
      <c r="D43" s="44" t="n">
        <v>-250</v>
      </c>
      <c r="E43" s="46"/>
    </row>
    <row r="44" customFormat="false" ht="12.75" hidden="false" customHeight="false" outlineLevel="0" collapsed="false">
      <c r="A44" s="41" t="s">
        <v>171</v>
      </c>
      <c r="B44" s="48" t="s">
        <v>172</v>
      </c>
      <c r="C44" s="43" t="n">
        <v>1.4</v>
      </c>
      <c r="D44" s="44" t="n">
        <v>-275</v>
      </c>
      <c r="E44" s="46"/>
    </row>
    <row r="45" customFormat="false" ht="12.75" hidden="false" customHeight="false" outlineLevel="0" collapsed="false">
      <c r="A45" s="41" t="s">
        <v>173</v>
      </c>
      <c r="B45" s="48" t="s">
        <v>174</v>
      </c>
      <c r="C45" s="43" t="n">
        <v>1.4</v>
      </c>
      <c r="D45" s="44" t="n">
        <v>-230</v>
      </c>
      <c r="E45" s="46"/>
    </row>
    <row r="46" customFormat="false" ht="12.75" hidden="false" customHeight="false" outlineLevel="0" collapsed="false">
      <c r="A46" s="41" t="s">
        <v>175</v>
      </c>
      <c r="B46" s="48" t="s">
        <v>176</v>
      </c>
      <c r="C46" s="43" t="n">
        <v>1.5</v>
      </c>
      <c r="D46" s="44" t="n">
        <v>65</v>
      </c>
      <c r="E46" s="46"/>
    </row>
    <row r="47" customFormat="false" ht="12.75" hidden="false" customHeight="false" outlineLevel="0" collapsed="false">
      <c r="A47" s="41" t="s">
        <v>177</v>
      </c>
      <c r="B47" s="48" t="s">
        <v>178</v>
      </c>
      <c r="C47" s="43" t="n">
        <v>1.7</v>
      </c>
      <c r="D47" s="44" t="n">
        <v>-5</v>
      </c>
      <c r="E47" s="46"/>
    </row>
    <row r="48" customFormat="false" ht="12.75" hidden="false" customHeight="false" outlineLevel="0" collapsed="false">
      <c r="A48" s="41" t="s">
        <v>179</v>
      </c>
      <c r="B48" s="42" t="s">
        <v>180</v>
      </c>
      <c r="C48" s="43" t="n">
        <v>2.2</v>
      </c>
      <c r="D48" s="44" t="n">
        <v>-155</v>
      </c>
      <c r="E48" s="46"/>
    </row>
    <row r="49" customFormat="false" ht="12.75" hidden="false" customHeight="false" outlineLevel="0" collapsed="false">
      <c r="A49" s="41" t="s">
        <v>181</v>
      </c>
      <c r="B49" s="49" t="s">
        <v>182</v>
      </c>
      <c r="C49" s="43" t="n">
        <v>1.1</v>
      </c>
      <c r="D49" s="44" t="n">
        <v>-65</v>
      </c>
      <c r="E49" s="46"/>
    </row>
    <row r="50" customFormat="false" ht="12.75" hidden="false" customHeight="false" outlineLevel="0" collapsed="false">
      <c r="A50" s="41" t="s">
        <v>183</v>
      </c>
      <c r="B50" s="49" t="s">
        <v>184</v>
      </c>
      <c r="C50" s="43" t="n">
        <v>1.4</v>
      </c>
      <c r="D50" s="44" t="n">
        <v>-160</v>
      </c>
      <c r="E50" s="46"/>
    </row>
    <row r="51" customFormat="false" ht="12.75" hidden="false" customHeight="false" outlineLevel="0" collapsed="false">
      <c r="A51" s="41" t="s">
        <v>185</v>
      </c>
      <c r="B51" s="48" t="s">
        <v>186</v>
      </c>
      <c r="C51" s="43" t="n">
        <v>1</v>
      </c>
      <c r="D51" s="44" t="n">
        <v>-165</v>
      </c>
      <c r="E51" s="46"/>
    </row>
    <row r="52" customFormat="false" ht="12.75" hidden="false" customHeight="false" outlineLevel="0" collapsed="false">
      <c r="A52" s="41" t="s">
        <v>187</v>
      </c>
      <c r="B52" s="42" t="s">
        <v>188</v>
      </c>
      <c r="C52" s="43" t="n">
        <v>1.3</v>
      </c>
      <c r="D52" s="44" t="n">
        <v>260</v>
      </c>
      <c r="E52" s="46"/>
    </row>
    <row r="53" customFormat="false" ht="12.75" hidden="false" customHeight="false" outlineLevel="0" collapsed="false">
      <c r="A53" s="41" t="s">
        <v>189</v>
      </c>
      <c r="B53" s="42" t="s">
        <v>190</v>
      </c>
      <c r="C53" s="44" t="s">
        <v>1243</v>
      </c>
      <c r="D53" s="43" t="n">
        <v>0</v>
      </c>
      <c r="E53" s="46"/>
    </row>
    <row r="54" customFormat="false" ht="12.75" hidden="false" customHeight="false" outlineLevel="0" collapsed="false">
      <c r="A54" s="41" t="s">
        <v>191</v>
      </c>
      <c r="B54" s="42" t="s">
        <v>192</v>
      </c>
      <c r="C54" s="43" t="n">
        <v>0.8</v>
      </c>
      <c r="D54" s="44" t="n">
        <v>60</v>
      </c>
      <c r="E54" s="46"/>
    </row>
    <row r="55" customFormat="false" ht="12.75" hidden="false" customHeight="false" outlineLevel="0" collapsed="false">
      <c r="A55" s="41" t="s">
        <v>193</v>
      </c>
      <c r="B55" s="42" t="s">
        <v>194</v>
      </c>
      <c r="C55" s="43" t="n">
        <v>2.1</v>
      </c>
      <c r="D55" s="44" t="n">
        <v>-145</v>
      </c>
      <c r="E55" s="46"/>
    </row>
    <row r="56" customFormat="false" ht="12.75" hidden="false" customHeight="false" outlineLevel="0" collapsed="false">
      <c r="A56" s="41" t="s">
        <v>195</v>
      </c>
      <c r="B56" s="42" t="s">
        <v>196</v>
      </c>
      <c r="C56" s="43" t="n">
        <v>0.8</v>
      </c>
      <c r="D56" s="44" t="n">
        <v>-130</v>
      </c>
      <c r="E56" s="46"/>
    </row>
    <row r="57" customFormat="false" ht="12.75" hidden="false" customHeight="false" outlineLevel="0" collapsed="false">
      <c r="A57" s="41" t="s">
        <v>197</v>
      </c>
      <c r="B57" s="42" t="s">
        <v>198</v>
      </c>
      <c r="C57" s="43" t="n">
        <v>2.3</v>
      </c>
      <c r="D57" s="44" t="n">
        <v>-145</v>
      </c>
      <c r="E57" s="46"/>
    </row>
    <row r="58" customFormat="false" ht="12.75" hidden="false" customHeight="false" outlineLevel="0" collapsed="false">
      <c r="A58" s="41" t="s">
        <v>199</v>
      </c>
      <c r="B58" s="50" t="s">
        <v>200</v>
      </c>
      <c r="C58" s="43" t="n">
        <v>0.7</v>
      </c>
      <c r="D58" s="44" t="n">
        <v>-30</v>
      </c>
      <c r="E58" s="46"/>
    </row>
    <row r="59" customFormat="false" ht="12.75" hidden="false" customHeight="false" outlineLevel="0" collapsed="false">
      <c r="A59" s="41" t="s">
        <v>201</v>
      </c>
      <c r="B59" s="50" t="s">
        <v>202</v>
      </c>
      <c r="C59" s="43" t="n">
        <v>0.6</v>
      </c>
      <c r="D59" s="44" t="n">
        <v>-30</v>
      </c>
      <c r="E59" s="46"/>
    </row>
    <row r="60" customFormat="false" ht="12.75" hidden="false" customHeight="false" outlineLevel="0" collapsed="false">
      <c r="A60" s="41" t="s">
        <v>203</v>
      </c>
      <c r="B60" s="50" t="s">
        <v>204</v>
      </c>
      <c r="C60" s="43" t="n">
        <v>0.6</v>
      </c>
      <c r="D60" s="44" t="n">
        <v>-15</v>
      </c>
      <c r="E60" s="46"/>
    </row>
    <row r="61" customFormat="false" ht="12.75" hidden="false" customHeight="false" outlineLevel="0" collapsed="false">
      <c r="A61" s="41" t="s">
        <v>205</v>
      </c>
      <c r="B61" s="50" t="s">
        <v>206</v>
      </c>
      <c r="C61" s="43" t="n">
        <v>1</v>
      </c>
      <c r="D61" s="44" t="n">
        <v>-60</v>
      </c>
      <c r="E61" s="46"/>
    </row>
    <row r="62" customFormat="false" ht="12.75" hidden="false" customHeight="false" outlineLevel="0" collapsed="false">
      <c r="A62" s="41" t="s">
        <v>207</v>
      </c>
      <c r="B62" s="50" t="s">
        <v>208</v>
      </c>
      <c r="C62" s="43" t="n">
        <v>0.7</v>
      </c>
      <c r="D62" s="44" t="n">
        <v>-30</v>
      </c>
      <c r="E62" s="46"/>
    </row>
    <row r="63" customFormat="false" ht="12.75" hidden="false" customHeight="false" outlineLevel="0" collapsed="false">
      <c r="A63" s="41" t="s">
        <v>209</v>
      </c>
      <c r="B63" s="50" t="s">
        <v>210</v>
      </c>
      <c r="C63" s="43" t="n">
        <v>0.5</v>
      </c>
      <c r="D63" s="44" t="n">
        <v>-60</v>
      </c>
      <c r="E63" s="46"/>
    </row>
    <row r="64" customFormat="false" ht="12.75" hidden="false" customHeight="false" outlineLevel="0" collapsed="false">
      <c r="A64" s="41" t="s">
        <v>211</v>
      </c>
      <c r="B64" s="50" t="s">
        <v>212</v>
      </c>
      <c r="C64" s="43" t="n">
        <v>1.1</v>
      </c>
      <c r="D64" s="44" t="n">
        <v>-45</v>
      </c>
      <c r="E64" s="46"/>
    </row>
    <row r="65" customFormat="false" ht="12.75" hidden="false" customHeight="false" outlineLevel="0" collapsed="false">
      <c r="A65" s="41" t="s">
        <v>213</v>
      </c>
      <c r="B65" s="50" t="s">
        <v>214</v>
      </c>
      <c r="C65" s="43" t="n">
        <v>0.6</v>
      </c>
      <c r="D65" s="44" t="n">
        <v>-100</v>
      </c>
      <c r="E65" s="46"/>
    </row>
    <row r="66" customFormat="false" ht="12.75" hidden="false" customHeight="false" outlineLevel="0" collapsed="false">
      <c r="A66" s="41" t="s">
        <v>215</v>
      </c>
      <c r="B66" s="50" t="s">
        <v>216</v>
      </c>
      <c r="C66" s="43" t="n">
        <v>0.5</v>
      </c>
      <c r="D66" s="44" t="n">
        <v>-5</v>
      </c>
      <c r="E66" s="46"/>
    </row>
    <row r="67" customFormat="false" ht="12.75" hidden="false" customHeight="false" outlineLevel="0" collapsed="false">
      <c r="A67" s="41" t="s">
        <v>217</v>
      </c>
      <c r="B67" s="50" t="s">
        <v>218</v>
      </c>
      <c r="C67" s="43" t="n">
        <v>1.9</v>
      </c>
      <c r="D67" s="44" t="n">
        <v>-45</v>
      </c>
      <c r="E67" s="46"/>
    </row>
    <row r="68" customFormat="false" ht="12.75" hidden="false" customHeight="false" outlineLevel="0" collapsed="false">
      <c r="A68" s="41" t="s">
        <v>219</v>
      </c>
      <c r="B68" s="50" t="s">
        <v>220</v>
      </c>
      <c r="C68" s="43" t="n">
        <v>2.8</v>
      </c>
      <c r="D68" s="44" t="n">
        <v>-75</v>
      </c>
      <c r="E68" s="46"/>
    </row>
    <row r="69" customFormat="false" ht="12.75" hidden="false" customHeight="false" outlineLevel="0" collapsed="false">
      <c r="A69" s="41" t="s">
        <v>221</v>
      </c>
      <c r="B69" s="50" t="s">
        <v>222</v>
      </c>
      <c r="C69" s="43" t="n">
        <v>1.5</v>
      </c>
      <c r="D69" s="44" t="n">
        <v>-5</v>
      </c>
      <c r="E69" s="46"/>
    </row>
    <row r="70" customFormat="false" ht="12.75" hidden="false" customHeight="false" outlineLevel="0" collapsed="false">
      <c r="A70" s="41" t="s">
        <v>223</v>
      </c>
      <c r="B70" s="50" t="s">
        <v>224</v>
      </c>
      <c r="C70" s="43" t="n">
        <v>2.1</v>
      </c>
      <c r="D70" s="44" t="n">
        <v>-55</v>
      </c>
      <c r="E70" s="46"/>
    </row>
    <row r="71" customFormat="false" ht="12.75" hidden="false" customHeight="false" outlineLevel="0" collapsed="false">
      <c r="A71" s="41" t="s">
        <v>225</v>
      </c>
      <c r="B71" s="50" t="s">
        <v>226</v>
      </c>
      <c r="C71" s="43" t="n">
        <v>0.7</v>
      </c>
      <c r="D71" s="44" t="n">
        <v>5</v>
      </c>
      <c r="E71" s="46"/>
    </row>
    <row r="72" customFormat="false" ht="12.75" hidden="false" customHeight="false" outlineLevel="0" collapsed="false">
      <c r="A72" s="41" t="s">
        <v>227</v>
      </c>
      <c r="B72" s="50" t="s">
        <v>228</v>
      </c>
      <c r="C72" s="43" t="n">
        <v>0.6</v>
      </c>
      <c r="D72" s="44" t="n">
        <v>-35</v>
      </c>
      <c r="E72" s="46"/>
    </row>
    <row r="73" customFormat="false" ht="12.75" hidden="false" customHeight="false" outlineLevel="0" collapsed="false">
      <c r="A73" s="41" t="s">
        <v>229</v>
      </c>
      <c r="B73" s="50" t="s">
        <v>230</v>
      </c>
      <c r="C73" s="43" t="n">
        <v>1.3</v>
      </c>
      <c r="D73" s="44" t="n">
        <v>25</v>
      </c>
      <c r="E73" s="46"/>
    </row>
    <row r="74" customFormat="false" ht="12.75" hidden="false" customHeight="false" outlineLevel="0" collapsed="false">
      <c r="A74" s="41" t="s">
        <v>231</v>
      </c>
      <c r="B74" s="50" t="s">
        <v>232</v>
      </c>
      <c r="C74" s="43" t="n">
        <v>1.5</v>
      </c>
      <c r="D74" s="44" t="n">
        <v>0</v>
      </c>
      <c r="E74" s="46"/>
    </row>
    <row r="75" customFormat="false" ht="12.75" hidden="false" customHeight="false" outlineLevel="0" collapsed="false">
      <c r="A75" s="41" t="s">
        <v>233</v>
      </c>
      <c r="B75" s="50" t="s">
        <v>234</v>
      </c>
      <c r="C75" s="43" t="n">
        <v>1.7</v>
      </c>
      <c r="D75" s="44" t="n">
        <v>-145</v>
      </c>
      <c r="E75" s="46"/>
    </row>
    <row r="76" customFormat="false" ht="12.75" hidden="false" customHeight="false" outlineLevel="0" collapsed="false">
      <c r="A76" s="41" t="s">
        <v>235</v>
      </c>
      <c r="B76" s="50" t="s">
        <v>236</v>
      </c>
      <c r="C76" s="43" t="n">
        <v>0.5</v>
      </c>
      <c r="D76" s="44" t="n">
        <v>0</v>
      </c>
      <c r="E76" s="46"/>
    </row>
    <row r="77" customFormat="false" ht="12.75" hidden="false" customHeight="false" outlineLevel="0" collapsed="false">
      <c r="A77" s="41" t="s">
        <v>237</v>
      </c>
      <c r="B77" s="50" t="s">
        <v>238</v>
      </c>
      <c r="C77" s="43" t="n">
        <v>1.7</v>
      </c>
      <c r="D77" s="44" t="n">
        <v>-5</v>
      </c>
      <c r="E77" s="46"/>
    </row>
    <row r="78" customFormat="false" ht="12.75" hidden="false" customHeight="false" outlineLevel="0" collapsed="false">
      <c r="A78" s="41" t="s">
        <v>239</v>
      </c>
      <c r="B78" s="50" t="s">
        <v>240</v>
      </c>
      <c r="C78" s="43" t="n">
        <v>1</v>
      </c>
      <c r="D78" s="44" t="n">
        <v>-80</v>
      </c>
      <c r="E78" s="46"/>
    </row>
    <row r="79" customFormat="false" ht="12.75" hidden="false" customHeight="false" outlineLevel="0" collapsed="false">
      <c r="A79" s="41" t="s">
        <v>241</v>
      </c>
      <c r="B79" s="50" t="s">
        <v>242</v>
      </c>
      <c r="C79" s="43" t="n">
        <v>1.3</v>
      </c>
      <c r="D79" s="44" t="n">
        <v>-25</v>
      </c>
      <c r="E79" s="46"/>
    </row>
    <row r="80" customFormat="false" ht="12.75" hidden="false" customHeight="false" outlineLevel="0" collapsed="false">
      <c r="A80" s="41" t="s">
        <v>243</v>
      </c>
      <c r="B80" s="50" t="s">
        <v>244</v>
      </c>
      <c r="C80" s="43" t="n">
        <v>0.6</v>
      </c>
      <c r="D80" s="44" t="n">
        <v>-50</v>
      </c>
      <c r="E80" s="46"/>
    </row>
    <row r="81" customFormat="false" ht="12.75" hidden="false" customHeight="false" outlineLevel="0" collapsed="false">
      <c r="A81" s="41" t="s">
        <v>245</v>
      </c>
      <c r="B81" s="50" t="s">
        <v>246</v>
      </c>
      <c r="C81" s="43" t="n">
        <v>0.8</v>
      </c>
      <c r="D81" s="44" t="n">
        <v>45</v>
      </c>
      <c r="E81" s="46"/>
    </row>
    <row r="82" customFormat="false" ht="12.75" hidden="false" customHeight="false" outlineLevel="0" collapsed="false">
      <c r="A82" s="41" t="s">
        <v>247</v>
      </c>
      <c r="B82" s="50" t="s">
        <v>248</v>
      </c>
      <c r="C82" s="43" t="n">
        <v>0.9</v>
      </c>
      <c r="D82" s="44" t="n">
        <v>15</v>
      </c>
      <c r="E82" s="46"/>
    </row>
    <row r="83" customFormat="false" ht="12.75" hidden="false" customHeight="false" outlineLevel="0" collapsed="false">
      <c r="A83" s="41" t="s">
        <v>249</v>
      </c>
      <c r="B83" s="50" t="s">
        <v>250</v>
      </c>
      <c r="C83" s="43" t="n">
        <v>0.9</v>
      </c>
      <c r="D83" s="44" t="n">
        <v>20</v>
      </c>
      <c r="E83" s="46"/>
    </row>
    <row r="84" customFormat="false" ht="12.75" hidden="false" customHeight="false" outlineLevel="0" collapsed="false">
      <c r="A84" s="41" t="s">
        <v>251</v>
      </c>
      <c r="B84" s="50" t="s">
        <v>252</v>
      </c>
      <c r="C84" s="43" t="n">
        <v>0.9</v>
      </c>
      <c r="D84" s="44" t="n">
        <v>90</v>
      </c>
      <c r="E84" s="46"/>
    </row>
    <row r="85" customFormat="false" ht="12.75" hidden="false" customHeight="false" outlineLevel="0" collapsed="false">
      <c r="A85" s="41" t="s">
        <v>253</v>
      </c>
      <c r="B85" s="50" t="s">
        <v>254</v>
      </c>
      <c r="C85" s="43" t="n">
        <v>0.7</v>
      </c>
      <c r="D85" s="44" t="n">
        <v>25</v>
      </c>
      <c r="E85" s="46"/>
    </row>
    <row r="86" customFormat="false" ht="12.75" hidden="false" customHeight="false" outlineLevel="0" collapsed="false">
      <c r="A86" s="41" t="s">
        <v>255</v>
      </c>
      <c r="B86" s="50" t="s">
        <v>256</v>
      </c>
      <c r="C86" s="43" t="n">
        <v>0.8</v>
      </c>
      <c r="D86" s="44" t="n">
        <v>25</v>
      </c>
      <c r="E86" s="46"/>
    </row>
    <row r="87" customFormat="false" ht="12.75" hidden="false" customHeight="false" outlineLevel="0" collapsed="false">
      <c r="A87" s="41" t="s">
        <v>257</v>
      </c>
      <c r="B87" s="50" t="s">
        <v>258</v>
      </c>
      <c r="C87" s="43" t="n">
        <v>1.4</v>
      </c>
      <c r="D87" s="44" t="n">
        <v>0</v>
      </c>
      <c r="E87" s="46"/>
    </row>
    <row r="88" customFormat="false" ht="12.75" hidden="false" customHeight="false" outlineLevel="0" collapsed="false">
      <c r="A88" s="41" t="s">
        <v>259</v>
      </c>
      <c r="B88" s="50" t="s">
        <v>260</v>
      </c>
      <c r="C88" s="43" t="n">
        <v>0.7</v>
      </c>
      <c r="D88" s="44" t="n">
        <v>-15</v>
      </c>
      <c r="E88" s="46"/>
    </row>
    <row r="89" customFormat="false" ht="12.75" hidden="false" customHeight="false" outlineLevel="0" collapsed="false">
      <c r="A89" s="41" t="s">
        <v>261</v>
      </c>
      <c r="B89" s="50" t="s">
        <v>262</v>
      </c>
      <c r="C89" s="43" t="n">
        <v>0.9</v>
      </c>
      <c r="D89" s="44" t="n">
        <v>0</v>
      </c>
      <c r="E89" s="46"/>
    </row>
    <row r="90" customFormat="false" ht="12.75" hidden="false" customHeight="false" outlineLevel="0" collapsed="false">
      <c r="A90" s="41" t="s">
        <v>263</v>
      </c>
      <c r="B90" s="50" t="s">
        <v>264</v>
      </c>
      <c r="C90" s="43" t="n">
        <v>0.6</v>
      </c>
      <c r="D90" s="44" t="n">
        <v>25</v>
      </c>
      <c r="E90" s="46"/>
    </row>
    <row r="91" customFormat="false" ht="12.75" hidden="false" customHeight="false" outlineLevel="0" collapsed="false">
      <c r="A91" s="41" t="s">
        <v>265</v>
      </c>
      <c r="B91" s="50" t="s">
        <v>266</v>
      </c>
      <c r="C91" s="43" t="n">
        <v>0.5</v>
      </c>
      <c r="D91" s="44" t="n">
        <v>-15</v>
      </c>
      <c r="E91" s="46"/>
    </row>
    <row r="92" customFormat="false" ht="12.75" hidden="false" customHeight="false" outlineLevel="0" collapsed="false">
      <c r="A92" s="41" t="s">
        <v>267</v>
      </c>
      <c r="B92" s="50" t="s">
        <v>268</v>
      </c>
      <c r="C92" s="43" t="n">
        <v>0.6</v>
      </c>
      <c r="D92" s="44" t="n">
        <v>-20</v>
      </c>
      <c r="E92" s="46"/>
    </row>
    <row r="93" customFormat="false" ht="12.75" hidden="false" customHeight="false" outlineLevel="0" collapsed="false">
      <c r="A93" s="41" t="s">
        <v>269</v>
      </c>
      <c r="B93" s="50" t="s">
        <v>270</v>
      </c>
      <c r="C93" s="43" t="n">
        <v>0.5</v>
      </c>
      <c r="D93" s="44" t="n">
        <v>-20</v>
      </c>
      <c r="E93" s="46"/>
    </row>
    <row r="94" customFormat="false" ht="12.75" hidden="false" customHeight="false" outlineLevel="0" collapsed="false">
      <c r="A94" s="41" t="s">
        <v>271</v>
      </c>
      <c r="B94" s="50" t="s">
        <v>272</v>
      </c>
      <c r="C94" s="43" t="n">
        <v>1.4</v>
      </c>
      <c r="D94" s="44" t="n">
        <v>10</v>
      </c>
      <c r="E94" s="46"/>
    </row>
    <row r="95" customFormat="false" ht="12.75" hidden="false" customHeight="false" outlineLevel="0" collapsed="false">
      <c r="A95" s="41" t="s">
        <v>273</v>
      </c>
      <c r="B95" s="50" t="s">
        <v>274</v>
      </c>
      <c r="C95" s="43" t="n">
        <v>1.7</v>
      </c>
      <c r="D95" s="44" t="n">
        <v>-70</v>
      </c>
      <c r="E95" s="46"/>
    </row>
    <row r="96" customFormat="false" ht="12.75" hidden="false" customHeight="false" outlineLevel="0" collapsed="false">
      <c r="A96" s="41" t="s">
        <v>275</v>
      </c>
      <c r="B96" s="50" t="s">
        <v>276</v>
      </c>
      <c r="C96" s="43" t="n">
        <v>2.4</v>
      </c>
      <c r="D96" s="44" t="n">
        <v>-155</v>
      </c>
      <c r="E96" s="46"/>
    </row>
    <row r="97" customFormat="false" ht="12.75" hidden="false" customHeight="false" outlineLevel="0" collapsed="false">
      <c r="A97" s="41" t="s">
        <v>277</v>
      </c>
      <c r="B97" s="50" t="s">
        <v>278</v>
      </c>
      <c r="C97" s="43" t="n">
        <v>1</v>
      </c>
      <c r="D97" s="44" t="n">
        <v>-90</v>
      </c>
      <c r="E97" s="46"/>
    </row>
    <row r="98" customFormat="false" ht="12.75" hidden="false" customHeight="false" outlineLevel="0" collapsed="false">
      <c r="A98" s="41" t="s">
        <v>279</v>
      </c>
      <c r="B98" s="50" t="s">
        <v>280</v>
      </c>
      <c r="C98" s="43" t="n">
        <v>1.1</v>
      </c>
      <c r="D98" s="44" t="n">
        <v>-15</v>
      </c>
      <c r="E98" s="46"/>
    </row>
    <row r="99" customFormat="false" ht="12.75" hidden="false" customHeight="false" outlineLevel="0" collapsed="false">
      <c r="A99" s="41" t="s">
        <v>281</v>
      </c>
      <c r="B99" s="50" t="s">
        <v>282</v>
      </c>
      <c r="C99" s="43" t="n">
        <v>0.6</v>
      </c>
      <c r="D99" s="44" t="n">
        <v>25</v>
      </c>
      <c r="E99" s="46"/>
    </row>
    <row r="100" customFormat="false" ht="12.75" hidden="false" customHeight="false" outlineLevel="0" collapsed="false">
      <c r="A100" s="41" t="s">
        <v>283</v>
      </c>
      <c r="B100" s="50" t="s">
        <v>284</v>
      </c>
      <c r="C100" s="43" t="n">
        <v>1.8</v>
      </c>
      <c r="D100" s="44" t="n">
        <v>-15</v>
      </c>
      <c r="E100" s="46"/>
    </row>
    <row r="101" customFormat="false" ht="12.75" hidden="false" customHeight="false" outlineLevel="0" collapsed="false">
      <c r="A101" s="41" t="s">
        <v>285</v>
      </c>
      <c r="B101" s="50" t="s">
        <v>286</v>
      </c>
      <c r="C101" s="43" t="n">
        <v>1.1</v>
      </c>
      <c r="D101" s="44" t="n">
        <v>-50</v>
      </c>
      <c r="E101" s="46"/>
    </row>
    <row r="102" customFormat="false" ht="12.75" hidden="false" customHeight="false" outlineLevel="0" collapsed="false">
      <c r="A102" s="41" t="s">
        <v>287</v>
      </c>
      <c r="B102" s="50" t="s">
        <v>288</v>
      </c>
      <c r="C102" s="43" t="n">
        <v>0.7</v>
      </c>
      <c r="D102" s="44" t="n">
        <v>-30</v>
      </c>
      <c r="E102" s="46"/>
    </row>
    <row r="103" customFormat="false" ht="12.75" hidden="false" customHeight="false" outlineLevel="0" collapsed="false">
      <c r="A103" s="41" t="s">
        <v>289</v>
      </c>
      <c r="B103" s="50" t="s">
        <v>290</v>
      </c>
      <c r="C103" s="43" t="n">
        <v>1.3</v>
      </c>
      <c r="D103" s="44" t="n">
        <v>10</v>
      </c>
      <c r="E103" s="46"/>
    </row>
    <row r="104" customFormat="false" ht="12.75" hidden="false" customHeight="false" outlineLevel="0" collapsed="false">
      <c r="A104" s="41" t="s">
        <v>291</v>
      </c>
      <c r="B104" s="50" t="s">
        <v>292</v>
      </c>
      <c r="C104" s="43" t="n">
        <v>1.1</v>
      </c>
      <c r="D104" s="44" t="n">
        <v>-85</v>
      </c>
      <c r="E104" s="46"/>
    </row>
    <row r="105" customFormat="false" ht="12.75" hidden="false" customHeight="false" outlineLevel="0" collapsed="false">
      <c r="A105" s="41" t="s">
        <v>293</v>
      </c>
      <c r="B105" s="50" t="s">
        <v>294</v>
      </c>
      <c r="C105" s="43" t="n">
        <v>1.3</v>
      </c>
      <c r="D105" s="44" t="n">
        <v>90</v>
      </c>
      <c r="E105" s="46"/>
    </row>
    <row r="106" customFormat="false" ht="12.75" hidden="false" customHeight="false" outlineLevel="0" collapsed="false">
      <c r="A106" s="41" t="s">
        <v>295</v>
      </c>
      <c r="B106" s="50" t="s">
        <v>296</v>
      </c>
      <c r="C106" s="43" t="n">
        <v>1.1</v>
      </c>
      <c r="D106" s="44" t="n">
        <v>-80</v>
      </c>
      <c r="E106" s="46"/>
    </row>
    <row r="107" customFormat="false" ht="12.75" hidden="false" customHeight="false" outlineLevel="0" collapsed="false">
      <c r="A107" s="41" t="s">
        <v>297</v>
      </c>
      <c r="B107" s="50" t="s">
        <v>298</v>
      </c>
      <c r="C107" s="43" t="n">
        <v>1.8</v>
      </c>
      <c r="D107" s="44" t="n">
        <v>-90</v>
      </c>
      <c r="E107" s="46"/>
    </row>
    <row r="108" customFormat="false" ht="12.75" hidden="false" customHeight="false" outlineLevel="0" collapsed="false">
      <c r="A108" s="41" t="s">
        <v>299</v>
      </c>
      <c r="B108" s="50" t="s">
        <v>300</v>
      </c>
      <c r="C108" s="43" t="n">
        <v>0.9</v>
      </c>
      <c r="D108" s="44" t="n">
        <v>-25</v>
      </c>
      <c r="E108" s="46"/>
    </row>
    <row r="109" customFormat="false" ht="12.75" hidden="false" customHeight="false" outlineLevel="0" collapsed="false">
      <c r="A109" s="41" t="s">
        <v>301</v>
      </c>
      <c r="B109" s="50" t="s">
        <v>302</v>
      </c>
      <c r="C109" s="43" t="n">
        <v>0.8</v>
      </c>
      <c r="D109" s="44" t="n">
        <v>-5</v>
      </c>
      <c r="E109" s="46"/>
    </row>
    <row r="110" customFormat="false" ht="12.75" hidden="false" customHeight="false" outlineLevel="0" collapsed="false">
      <c r="A110" s="41" t="s">
        <v>303</v>
      </c>
      <c r="B110" s="50" t="s">
        <v>304</v>
      </c>
      <c r="C110" s="43" t="n">
        <v>2.7</v>
      </c>
      <c r="D110" s="44" t="n">
        <v>95</v>
      </c>
      <c r="E110" s="46"/>
    </row>
    <row r="111" customFormat="false" ht="12.75" hidden="false" customHeight="false" outlineLevel="0" collapsed="false">
      <c r="A111" s="41" t="s">
        <v>305</v>
      </c>
      <c r="B111" s="50" t="s">
        <v>306</v>
      </c>
      <c r="C111" s="43" t="n">
        <v>0.5</v>
      </c>
      <c r="D111" s="44" t="n">
        <v>-30</v>
      </c>
      <c r="E111" s="46"/>
    </row>
    <row r="112" customFormat="false" ht="12.75" hidden="false" customHeight="false" outlineLevel="0" collapsed="false">
      <c r="A112" s="41" t="s">
        <v>307</v>
      </c>
      <c r="B112" s="50" t="s">
        <v>308</v>
      </c>
      <c r="C112" s="43" t="n">
        <v>1.1</v>
      </c>
      <c r="D112" s="44" t="n">
        <v>-95</v>
      </c>
      <c r="E112" s="46"/>
    </row>
    <row r="113" customFormat="false" ht="12.75" hidden="false" customHeight="false" outlineLevel="0" collapsed="false">
      <c r="A113" s="41" t="s">
        <v>309</v>
      </c>
      <c r="B113" s="50" t="s">
        <v>310</v>
      </c>
      <c r="C113" s="43" t="n">
        <v>0.6</v>
      </c>
      <c r="D113" s="44" t="n">
        <v>-40</v>
      </c>
      <c r="E113" s="46"/>
    </row>
    <row r="114" customFormat="false" ht="12.75" hidden="false" customHeight="false" outlineLevel="0" collapsed="false">
      <c r="A114" s="41" t="s">
        <v>311</v>
      </c>
      <c r="B114" s="50" t="s">
        <v>312</v>
      </c>
      <c r="C114" s="43" t="n">
        <v>1.3</v>
      </c>
      <c r="D114" s="44" t="n">
        <v>50</v>
      </c>
      <c r="E114" s="46"/>
    </row>
    <row r="115" customFormat="false" ht="12.75" hidden="false" customHeight="false" outlineLevel="0" collapsed="false">
      <c r="A115" s="41" t="s">
        <v>313</v>
      </c>
      <c r="B115" s="50" t="s">
        <v>314</v>
      </c>
      <c r="C115" s="43" t="n">
        <v>1.7</v>
      </c>
      <c r="D115" s="44" t="n">
        <v>-80</v>
      </c>
      <c r="E115" s="46"/>
    </row>
    <row r="116" customFormat="false" ht="12.75" hidden="false" customHeight="false" outlineLevel="0" collapsed="false">
      <c r="A116" s="41" t="s">
        <v>315</v>
      </c>
      <c r="B116" s="50" t="s">
        <v>316</v>
      </c>
      <c r="C116" s="43" t="n">
        <v>0.7</v>
      </c>
      <c r="D116" s="44" t="n">
        <v>-25</v>
      </c>
      <c r="E116" s="46"/>
    </row>
    <row r="117" customFormat="false" ht="12.75" hidden="false" customHeight="false" outlineLevel="0" collapsed="false">
      <c r="A117" s="41" t="s">
        <v>317</v>
      </c>
      <c r="B117" s="50" t="s">
        <v>318</v>
      </c>
      <c r="C117" s="43" t="n">
        <v>0.9</v>
      </c>
      <c r="D117" s="44" t="n">
        <v>-45</v>
      </c>
      <c r="E117" s="46"/>
    </row>
    <row r="118" customFormat="false" ht="12.75" hidden="false" customHeight="false" outlineLevel="0" collapsed="false">
      <c r="A118" s="41" t="s">
        <v>319</v>
      </c>
      <c r="B118" s="50" t="s">
        <v>320</v>
      </c>
      <c r="C118" s="43" t="n">
        <v>0.8</v>
      </c>
      <c r="D118" s="44" t="n">
        <v>5</v>
      </c>
      <c r="E118" s="46"/>
    </row>
    <row r="119" customFormat="false" ht="12.75" hidden="false" customHeight="false" outlineLevel="0" collapsed="false">
      <c r="A119" s="41" t="s">
        <v>321</v>
      </c>
      <c r="B119" s="50" t="s">
        <v>322</v>
      </c>
      <c r="C119" s="43" t="n">
        <v>0.6</v>
      </c>
      <c r="D119" s="44" t="n">
        <v>25</v>
      </c>
      <c r="E119" s="46"/>
    </row>
    <row r="120" customFormat="false" ht="12.75" hidden="false" customHeight="false" outlineLevel="0" collapsed="false">
      <c r="A120" s="41" t="s">
        <v>323</v>
      </c>
      <c r="B120" s="50" t="s">
        <v>324</v>
      </c>
      <c r="C120" s="43" t="n">
        <v>0.7</v>
      </c>
      <c r="D120" s="44" t="n">
        <v>10</v>
      </c>
      <c r="E120" s="46"/>
    </row>
    <row r="121" customFormat="false" ht="12.75" hidden="false" customHeight="false" outlineLevel="0" collapsed="false">
      <c r="A121" s="41" t="s">
        <v>325</v>
      </c>
      <c r="B121" s="50" t="s">
        <v>326</v>
      </c>
      <c r="C121" s="43" t="n">
        <v>0.6</v>
      </c>
      <c r="D121" s="44" t="n">
        <v>-25</v>
      </c>
      <c r="E121" s="46"/>
    </row>
    <row r="122" customFormat="false" ht="12.75" hidden="false" customHeight="false" outlineLevel="0" collapsed="false">
      <c r="A122" s="41" t="s">
        <v>327</v>
      </c>
      <c r="B122" s="50" t="s">
        <v>328</v>
      </c>
      <c r="C122" s="43" t="n">
        <v>1</v>
      </c>
      <c r="D122" s="44" t="n">
        <v>-100</v>
      </c>
      <c r="E122" s="46"/>
    </row>
    <row r="123" customFormat="false" ht="12.75" hidden="false" customHeight="false" outlineLevel="0" collapsed="false">
      <c r="A123" s="41" t="s">
        <v>329</v>
      </c>
      <c r="B123" s="50" t="s">
        <v>330</v>
      </c>
      <c r="C123" s="43" t="n">
        <v>0.4</v>
      </c>
      <c r="D123" s="44" t="n">
        <v>10</v>
      </c>
      <c r="E123" s="46"/>
    </row>
    <row r="124" customFormat="false" ht="12.75" hidden="false" customHeight="false" outlineLevel="0" collapsed="false">
      <c r="A124" s="41" t="s">
        <v>331</v>
      </c>
      <c r="B124" s="50" t="s">
        <v>332</v>
      </c>
      <c r="C124" s="43" t="n">
        <v>1.4</v>
      </c>
      <c r="D124" s="44" t="n">
        <v>-135</v>
      </c>
      <c r="E124" s="46"/>
    </row>
    <row r="125" customFormat="false" ht="12.75" hidden="false" customHeight="false" outlineLevel="0" collapsed="false">
      <c r="A125" s="41" t="s">
        <v>333</v>
      </c>
      <c r="B125" s="50" t="s">
        <v>334</v>
      </c>
      <c r="C125" s="43" t="n">
        <v>0.7</v>
      </c>
      <c r="D125" s="44" t="n">
        <v>-30</v>
      </c>
      <c r="E125" s="46"/>
    </row>
    <row r="126" customFormat="false" ht="12.75" hidden="false" customHeight="false" outlineLevel="0" collapsed="false">
      <c r="A126" s="41" t="s">
        <v>335</v>
      </c>
      <c r="B126" s="50" t="s">
        <v>336</v>
      </c>
      <c r="C126" s="43" t="n">
        <v>0.8</v>
      </c>
      <c r="D126" s="44" t="n">
        <v>-30</v>
      </c>
      <c r="E126" s="46"/>
    </row>
    <row r="127" customFormat="false" ht="12.75" hidden="false" customHeight="false" outlineLevel="0" collapsed="false">
      <c r="A127" s="41" t="s">
        <v>337</v>
      </c>
      <c r="B127" s="50" t="s">
        <v>338</v>
      </c>
      <c r="C127" s="43" t="n">
        <v>0.6</v>
      </c>
      <c r="D127" s="44" t="n">
        <v>10</v>
      </c>
      <c r="E127" s="46"/>
    </row>
    <row r="128" customFormat="false" ht="12.75" hidden="false" customHeight="false" outlineLevel="0" collapsed="false">
      <c r="A128" s="41" t="s">
        <v>339</v>
      </c>
      <c r="B128" s="50" t="s">
        <v>340</v>
      </c>
      <c r="C128" s="43" t="n">
        <v>0.5</v>
      </c>
      <c r="D128" s="44" t="n">
        <v>0</v>
      </c>
      <c r="E128" s="46"/>
    </row>
    <row r="129" customFormat="false" ht="12.75" hidden="false" customHeight="false" outlineLevel="0" collapsed="false">
      <c r="A129" s="41" t="s">
        <v>341</v>
      </c>
      <c r="B129" s="50" t="s">
        <v>342</v>
      </c>
      <c r="C129" s="43" t="n">
        <v>1.2</v>
      </c>
      <c r="D129" s="44" t="n">
        <v>-65</v>
      </c>
      <c r="E129" s="46"/>
    </row>
    <row r="130" customFormat="false" ht="12.75" hidden="false" customHeight="false" outlineLevel="0" collapsed="false">
      <c r="A130" s="41" t="s">
        <v>343</v>
      </c>
      <c r="B130" s="50" t="s">
        <v>344</v>
      </c>
      <c r="C130" s="43" t="n">
        <v>1.1</v>
      </c>
      <c r="D130" s="44" t="n">
        <v>-30</v>
      </c>
      <c r="E130" s="46"/>
    </row>
    <row r="131" customFormat="false" ht="12.75" hidden="false" customHeight="false" outlineLevel="0" collapsed="false">
      <c r="A131" s="41" t="s">
        <v>345</v>
      </c>
      <c r="B131" s="50" t="s">
        <v>346</v>
      </c>
      <c r="C131" s="43" t="n">
        <v>1.2</v>
      </c>
      <c r="D131" s="44" t="n">
        <v>-10</v>
      </c>
      <c r="E131" s="46"/>
    </row>
    <row r="132" customFormat="false" ht="12.75" hidden="false" customHeight="false" outlineLevel="0" collapsed="false">
      <c r="A132" s="41" t="s">
        <v>347</v>
      </c>
      <c r="B132" s="50" t="s">
        <v>348</v>
      </c>
      <c r="C132" s="43" t="n">
        <v>1.1</v>
      </c>
      <c r="D132" s="44" t="n">
        <v>-65</v>
      </c>
      <c r="E132" s="46"/>
    </row>
    <row r="133" customFormat="false" ht="12.75" hidden="false" customHeight="false" outlineLevel="0" collapsed="false">
      <c r="A133" s="41" t="s">
        <v>349</v>
      </c>
      <c r="B133" s="50" t="s">
        <v>350</v>
      </c>
      <c r="C133" s="43" t="n">
        <v>0.9</v>
      </c>
      <c r="D133" s="44" t="n">
        <v>-30</v>
      </c>
      <c r="E133" s="46"/>
    </row>
    <row r="134" customFormat="false" ht="12.75" hidden="false" customHeight="false" outlineLevel="0" collapsed="false">
      <c r="A134" s="41" t="s">
        <v>351</v>
      </c>
      <c r="B134" s="50" t="s">
        <v>352</v>
      </c>
      <c r="C134" s="43" t="n">
        <v>1.3</v>
      </c>
      <c r="D134" s="44" t="n">
        <v>-60</v>
      </c>
      <c r="E134" s="46"/>
    </row>
    <row r="135" customFormat="false" ht="12.75" hidden="false" customHeight="false" outlineLevel="0" collapsed="false">
      <c r="A135" s="41" t="s">
        <v>353</v>
      </c>
      <c r="B135" s="50" t="s">
        <v>354</v>
      </c>
      <c r="C135" s="43" t="n">
        <v>1.4</v>
      </c>
      <c r="D135" s="44" t="n">
        <v>75</v>
      </c>
      <c r="E135" s="46"/>
    </row>
    <row r="136" customFormat="false" ht="12.75" hidden="false" customHeight="false" outlineLevel="0" collapsed="false">
      <c r="A136" s="41" t="s">
        <v>355</v>
      </c>
      <c r="B136" s="50" t="s">
        <v>356</v>
      </c>
      <c r="C136" s="43" t="n">
        <v>1.2</v>
      </c>
      <c r="D136" s="44" t="n">
        <v>110</v>
      </c>
      <c r="E136" s="46"/>
    </row>
    <row r="137" customFormat="false" ht="12.75" hidden="false" customHeight="false" outlineLevel="0" collapsed="false">
      <c r="A137" s="41" t="s">
        <v>357</v>
      </c>
      <c r="B137" s="50" t="s">
        <v>358</v>
      </c>
      <c r="C137" s="43" t="n">
        <v>1.1</v>
      </c>
      <c r="D137" s="44" t="n">
        <v>-50</v>
      </c>
      <c r="E137" s="46"/>
    </row>
    <row r="138" customFormat="false" ht="12.75" hidden="false" customHeight="false" outlineLevel="0" collapsed="false">
      <c r="A138" s="41" t="s">
        <v>359</v>
      </c>
      <c r="B138" s="50" t="s">
        <v>360</v>
      </c>
      <c r="C138" s="43" t="n">
        <v>1.9</v>
      </c>
      <c r="D138" s="44" t="n">
        <v>-20</v>
      </c>
      <c r="E138" s="46"/>
    </row>
    <row r="139" customFormat="false" ht="12.75" hidden="false" customHeight="false" outlineLevel="0" collapsed="false">
      <c r="A139" s="41" t="s">
        <v>361</v>
      </c>
      <c r="B139" s="50" t="s">
        <v>362</v>
      </c>
      <c r="C139" s="43" t="n">
        <v>2</v>
      </c>
      <c r="D139" s="44" t="n">
        <v>-5</v>
      </c>
      <c r="E139" s="46"/>
    </row>
    <row r="140" customFormat="false" ht="12.75" hidden="false" customHeight="false" outlineLevel="0" collapsed="false">
      <c r="A140" s="41" t="s">
        <v>363</v>
      </c>
      <c r="B140" s="50" t="s">
        <v>364</v>
      </c>
      <c r="C140" s="43" t="n">
        <v>1.2</v>
      </c>
      <c r="D140" s="44" t="n">
        <v>15</v>
      </c>
      <c r="E140" s="46"/>
    </row>
    <row r="141" customFormat="false" ht="12.75" hidden="false" customHeight="false" outlineLevel="0" collapsed="false">
      <c r="A141" s="41" t="s">
        <v>365</v>
      </c>
      <c r="B141" s="50" t="s">
        <v>366</v>
      </c>
      <c r="C141" s="43" t="n">
        <v>0.7</v>
      </c>
      <c r="D141" s="44" t="n">
        <v>-25</v>
      </c>
      <c r="E141" s="46"/>
    </row>
    <row r="142" customFormat="false" ht="12.75" hidden="false" customHeight="false" outlineLevel="0" collapsed="false">
      <c r="A142" s="41" t="s">
        <v>367</v>
      </c>
      <c r="B142" s="50" t="s">
        <v>368</v>
      </c>
      <c r="C142" s="43" t="n">
        <v>2.1</v>
      </c>
      <c r="D142" s="44" t="n">
        <v>40</v>
      </c>
      <c r="E142" s="46"/>
    </row>
    <row r="143" customFormat="false" ht="12.75" hidden="false" customHeight="false" outlineLevel="0" collapsed="false">
      <c r="A143" s="41" t="s">
        <v>369</v>
      </c>
      <c r="B143" s="50" t="s">
        <v>370</v>
      </c>
      <c r="C143" s="43" t="n">
        <v>2.1</v>
      </c>
      <c r="D143" s="44" t="n">
        <v>50</v>
      </c>
      <c r="E143" s="46"/>
    </row>
    <row r="144" customFormat="false" ht="12.75" hidden="false" customHeight="false" outlineLevel="0" collapsed="false">
      <c r="A144" s="41" t="s">
        <v>371</v>
      </c>
      <c r="B144" s="50" t="s">
        <v>372</v>
      </c>
      <c r="C144" s="43" t="n">
        <v>3.3</v>
      </c>
      <c r="D144" s="44" t="n">
        <v>80</v>
      </c>
      <c r="E144" s="46"/>
    </row>
    <row r="145" customFormat="false" ht="12.75" hidden="false" customHeight="false" outlineLevel="0" collapsed="false">
      <c r="A145" s="41" t="s">
        <v>373</v>
      </c>
      <c r="B145" s="50" t="s">
        <v>374</v>
      </c>
      <c r="C145" s="43" t="n">
        <v>0.9</v>
      </c>
      <c r="D145" s="44" t="n">
        <v>-30</v>
      </c>
      <c r="E145" s="46"/>
    </row>
    <row r="146" customFormat="false" ht="12.75" hidden="false" customHeight="false" outlineLevel="0" collapsed="false">
      <c r="A146" s="41" t="s">
        <v>375</v>
      </c>
      <c r="B146" s="50" t="s">
        <v>376</v>
      </c>
      <c r="C146" s="43" t="n">
        <v>0.7</v>
      </c>
      <c r="D146" s="44" t="n">
        <v>25</v>
      </c>
      <c r="E146" s="46"/>
    </row>
    <row r="147" customFormat="false" ht="12.75" hidden="false" customHeight="false" outlineLevel="0" collapsed="false">
      <c r="A147" s="41" t="s">
        <v>377</v>
      </c>
      <c r="B147" s="50" t="s">
        <v>378</v>
      </c>
      <c r="C147" s="43" t="n">
        <v>3</v>
      </c>
      <c r="D147" s="44" t="n">
        <v>50</v>
      </c>
      <c r="E147" s="46"/>
    </row>
    <row r="148" customFormat="false" ht="12.75" hidden="false" customHeight="false" outlineLevel="0" collapsed="false">
      <c r="A148" s="41" t="s">
        <v>379</v>
      </c>
      <c r="B148" s="50" t="s">
        <v>380</v>
      </c>
      <c r="C148" s="43" t="n">
        <v>1.5</v>
      </c>
      <c r="D148" s="44" t="n">
        <v>25</v>
      </c>
      <c r="E148" s="46"/>
    </row>
    <row r="149" customFormat="false" ht="12.75" hidden="false" customHeight="false" outlineLevel="0" collapsed="false">
      <c r="A149" s="41" t="s">
        <v>381</v>
      </c>
      <c r="B149" s="50" t="s">
        <v>382</v>
      </c>
      <c r="C149" s="43" t="n">
        <v>1.3</v>
      </c>
      <c r="D149" s="44" t="n">
        <v>-5</v>
      </c>
      <c r="E149" s="46"/>
    </row>
    <row r="150" customFormat="false" ht="12.75" hidden="false" customHeight="false" outlineLevel="0" collapsed="false">
      <c r="A150" s="41" t="s">
        <v>383</v>
      </c>
      <c r="B150" s="50" t="s">
        <v>384</v>
      </c>
      <c r="C150" s="43" t="n">
        <v>2.5</v>
      </c>
      <c r="D150" s="44" t="n">
        <v>-10</v>
      </c>
      <c r="E150" s="46"/>
    </row>
    <row r="151" customFormat="false" ht="12.75" hidden="false" customHeight="false" outlineLevel="0" collapsed="false">
      <c r="A151" s="41" t="s">
        <v>385</v>
      </c>
      <c r="B151" s="50" t="s">
        <v>386</v>
      </c>
      <c r="C151" s="43" t="n">
        <v>1.8</v>
      </c>
      <c r="D151" s="44" t="n">
        <v>-35</v>
      </c>
      <c r="E151" s="46"/>
    </row>
    <row r="152" customFormat="false" ht="12.75" hidden="false" customHeight="false" outlineLevel="0" collapsed="false">
      <c r="A152" s="41" t="s">
        <v>387</v>
      </c>
      <c r="B152" s="50" t="s">
        <v>388</v>
      </c>
      <c r="C152" s="43" t="n">
        <v>2.2</v>
      </c>
      <c r="D152" s="44" t="n">
        <v>65</v>
      </c>
      <c r="E152" s="46"/>
    </row>
    <row r="153" customFormat="false" ht="12.75" hidden="false" customHeight="false" outlineLevel="0" collapsed="false">
      <c r="A153" s="41" t="s">
        <v>389</v>
      </c>
      <c r="B153" s="50" t="s">
        <v>390</v>
      </c>
      <c r="C153" s="43" t="n">
        <v>2.1</v>
      </c>
      <c r="D153" s="44" t="n">
        <v>-70</v>
      </c>
      <c r="E153" s="46"/>
    </row>
    <row r="154" customFormat="false" ht="12.75" hidden="false" customHeight="false" outlineLevel="0" collapsed="false">
      <c r="A154" s="41" t="s">
        <v>391</v>
      </c>
      <c r="B154" s="50" t="s">
        <v>392</v>
      </c>
      <c r="C154" s="43" t="n">
        <v>0.7</v>
      </c>
      <c r="D154" s="44" t="n">
        <v>-10</v>
      </c>
      <c r="E154" s="46"/>
    </row>
    <row r="155" customFormat="false" ht="12.75" hidden="false" customHeight="false" outlineLevel="0" collapsed="false">
      <c r="A155" s="41" t="s">
        <v>393</v>
      </c>
      <c r="B155" s="50" t="s">
        <v>394</v>
      </c>
      <c r="C155" s="43" t="n">
        <v>2.2</v>
      </c>
      <c r="D155" s="44" t="n">
        <v>30</v>
      </c>
      <c r="E155" s="46"/>
    </row>
    <row r="156" customFormat="false" ht="12.75" hidden="false" customHeight="false" outlineLevel="0" collapsed="false">
      <c r="A156" s="41" t="s">
        <v>395</v>
      </c>
      <c r="B156" s="50" t="s">
        <v>396</v>
      </c>
      <c r="C156" s="43" t="n">
        <v>1.3</v>
      </c>
      <c r="D156" s="44" t="n">
        <v>45</v>
      </c>
      <c r="E156" s="46"/>
    </row>
    <row r="157" customFormat="false" ht="12.75" hidden="false" customHeight="false" outlineLevel="0" collapsed="false">
      <c r="A157" s="41" t="s">
        <v>397</v>
      </c>
      <c r="B157" s="50" t="s">
        <v>398</v>
      </c>
      <c r="C157" s="43" t="n">
        <v>1.9</v>
      </c>
      <c r="D157" s="44" t="n">
        <v>115</v>
      </c>
      <c r="E157" s="46"/>
    </row>
    <row r="158" customFormat="false" ht="12.75" hidden="false" customHeight="false" outlineLevel="0" collapsed="false">
      <c r="A158" s="41" t="s">
        <v>399</v>
      </c>
      <c r="B158" s="50" t="s">
        <v>400</v>
      </c>
      <c r="C158" s="43" t="n">
        <v>1.5</v>
      </c>
      <c r="D158" s="44" t="n">
        <v>0</v>
      </c>
      <c r="E158" s="46"/>
    </row>
    <row r="159" customFormat="false" ht="12.75" hidden="false" customHeight="false" outlineLevel="0" collapsed="false">
      <c r="A159" s="41" t="s">
        <v>401</v>
      </c>
      <c r="B159" s="50" t="s">
        <v>402</v>
      </c>
      <c r="C159" s="43" t="n">
        <v>0.7</v>
      </c>
      <c r="D159" s="44" t="n">
        <v>-15</v>
      </c>
      <c r="E159" s="46"/>
    </row>
    <row r="160" customFormat="false" ht="12.75" hidden="false" customHeight="false" outlineLevel="0" collapsed="false">
      <c r="A160" s="41" t="s">
        <v>403</v>
      </c>
      <c r="B160" s="50" t="s">
        <v>404</v>
      </c>
      <c r="C160" s="43" t="n">
        <v>0.8</v>
      </c>
      <c r="D160" s="44" t="n">
        <v>-30</v>
      </c>
      <c r="E160" s="46"/>
    </row>
    <row r="161" customFormat="false" ht="12.75" hidden="false" customHeight="false" outlineLevel="0" collapsed="false">
      <c r="A161" s="41" t="s">
        <v>405</v>
      </c>
      <c r="B161" s="50" t="s">
        <v>406</v>
      </c>
      <c r="C161" s="43" t="n">
        <v>0.5</v>
      </c>
      <c r="D161" s="44" t="n">
        <v>-20</v>
      </c>
      <c r="E161" s="46"/>
    </row>
    <row r="162" customFormat="false" ht="12.75" hidden="false" customHeight="false" outlineLevel="0" collapsed="false">
      <c r="A162" s="41" t="s">
        <v>407</v>
      </c>
      <c r="B162" s="50" t="s">
        <v>408</v>
      </c>
      <c r="C162" s="43" t="n">
        <v>1</v>
      </c>
      <c r="D162" s="44" t="n">
        <v>-15</v>
      </c>
      <c r="E162" s="46"/>
    </row>
    <row r="163" customFormat="false" ht="12.75" hidden="false" customHeight="false" outlineLevel="0" collapsed="false">
      <c r="A163" s="41" t="s">
        <v>409</v>
      </c>
      <c r="B163" s="50" t="s">
        <v>410</v>
      </c>
      <c r="C163" s="43" t="n">
        <v>0.9</v>
      </c>
      <c r="D163" s="44" t="n">
        <v>5</v>
      </c>
      <c r="E163" s="46"/>
    </row>
    <row r="164" customFormat="false" ht="12.75" hidden="false" customHeight="false" outlineLevel="0" collapsed="false">
      <c r="A164" s="41" t="s">
        <v>411</v>
      </c>
      <c r="B164" s="50" t="s">
        <v>412</v>
      </c>
      <c r="C164" s="43" t="n">
        <v>1</v>
      </c>
      <c r="D164" s="44" t="n">
        <v>-110</v>
      </c>
      <c r="E164" s="46"/>
    </row>
    <row r="165" customFormat="false" ht="12.75" hidden="false" customHeight="false" outlineLevel="0" collapsed="false">
      <c r="A165" s="41" t="s">
        <v>413</v>
      </c>
      <c r="B165" s="50" t="s">
        <v>414</v>
      </c>
      <c r="C165" s="43" t="n">
        <v>0.9</v>
      </c>
      <c r="D165" s="44" t="n">
        <v>-50</v>
      </c>
      <c r="E165" s="46"/>
    </row>
    <row r="166" customFormat="false" ht="12.75" hidden="false" customHeight="false" outlineLevel="0" collapsed="false">
      <c r="A166" s="41" t="s">
        <v>415</v>
      </c>
      <c r="B166" s="50" t="s">
        <v>416</v>
      </c>
      <c r="C166" s="43" t="n">
        <v>1.5</v>
      </c>
      <c r="D166" s="44" t="n">
        <v>-10</v>
      </c>
      <c r="E166" s="46"/>
    </row>
    <row r="167" customFormat="false" ht="12.75" hidden="false" customHeight="false" outlineLevel="0" collapsed="false">
      <c r="A167" s="41" t="s">
        <v>417</v>
      </c>
      <c r="B167" s="50" t="s">
        <v>418</v>
      </c>
      <c r="C167" s="43" t="n">
        <v>1.7</v>
      </c>
      <c r="D167" s="44" t="n">
        <v>-60</v>
      </c>
      <c r="E167" s="46"/>
    </row>
    <row r="168" customFormat="false" ht="12.75" hidden="false" customHeight="false" outlineLevel="0" collapsed="false">
      <c r="A168" s="41" t="s">
        <v>419</v>
      </c>
      <c r="B168" s="50" t="s">
        <v>420</v>
      </c>
      <c r="C168" s="43" t="n">
        <v>2.5</v>
      </c>
      <c r="D168" s="44" t="n">
        <v>-55</v>
      </c>
      <c r="E168" s="46"/>
    </row>
    <row r="169" customFormat="false" ht="12.75" hidden="false" customHeight="false" outlineLevel="0" collapsed="false">
      <c r="A169" s="41" t="s">
        <v>421</v>
      </c>
      <c r="B169" s="50" t="s">
        <v>422</v>
      </c>
      <c r="C169" s="43" t="n">
        <v>1</v>
      </c>
      <c r="D169" s="44" t="n">
        <v>15</v>
      </c>
      <c r="E169" s="46"/>
    </row>
    <row r="170" customFormat="false" ht="12.75" hidden="false" customHeight="false" outlineLevel="0" collapsed="false">
      <c r="A170" s="41" t="s">
        <v>423</v>
      </c>
      <c r="B170" s="50" t="s">
        <v>424</v>
      </c>
      <c r="C170" s="43" t="n">
        <v>1.2</v>
      </c>
      <c r="D170" s="44" t="n">
        <v>-70</v>
      </c>
      <c r="E170" s="46"/>
    </row>
    <row r="171" customFormat="false" ht="12.75" hidden="false" customHeight="false" outlineLevel="0" collapsed="false">
      <c r="A171" s="41" t="s">
        <v>425</v>
      </c>
      <c r="B171" s="50" t="s">
        <v>426</v>
      </c>
      <c r="C171" s="43" t="n">
        <v>1.2</v>
      </c>
      <c r="D171" s="44" t="n">
        <v>-50</v>
      </c>
      <c r="E171" s="46"/>
    </row>
    <row r="172" customFormat="false" ht="12.75" hidden="false" customHeight="false" outlineLevel="0" collapsed="false">
      <c r="A172" s="41" t="s">
        <v>427</v>
      </c>
      <c r="B172" s="50" t="s">
        <v>428</v>
      </c>
      <c r="C172" s="43" t="n">
        <v>2.1</v>
      </c>
      <c r="D172" s="44" t="n">
        <v>-60</v>
      </c>
      <c r="E172" s="46"/>
    </row>
    <row r="173" customFormat="false" ht="12.75" hidden="false" customHeight="false" outlineLevel="0" collapsed="false">
      <c r="A173" s="41" t="s">
        <v>429</v>
      </c>
      <c r="B173" s="50" t="s">
        <v>430</v>
      </c>
      <c r="C173" s="43" t="n">
        <v>1.1</v>
      </c>
      <c r="D173" s="44" t="n">
        <v>-20</v>
      </c>
      <c r="E173" s="46"/>
    </row>
    <row r="174" customFormat="false" ht="12.75" hidden="false" customHeight="false" outlineLevel="0" collapsed="false">
      <c r="A174" s="41" t="s">
        <v>431</v>
      </c>
      <c r="B174" s="50" t="s">
        <v>432</v>
      </c>
      <c r="C174" s="43" t="n">
        <v>0.7</v>
      </c>
      <c r="D174" s="44" t="n">
        <v>-20</v>
      </c>
      <c r="E174" s="46"/>
    </row>
    <row r="175" customFormat="false" ht="12.75" hidden="false" customHeight="false" outlineLevel="0" collapsed="false">
      <c r="A175" s="41" t="s">
        <v>433</v>
      </c>
      <c r="B175" s="50" t="s">
        <v>434</v>
      </c>
      <c r="C175" s="43" t="n">
        <v>2.5</v>
      </c>
      <c r="D175" s="44" t="n">
        <v>-70</v>
      </c>
      <c r="E175" s="46"/>
    </row>
    <row r="176" customFormat="false" ht="12.75" hidden="false" customHeight="false" outlineLevel="0" collapsed="false">
      <c r="A176" s="41" t="s">
        <v>435</v>
      </c>
      <c r="B176" s="50" t="s">
        <v>436</v>
      </c>
      <c r="C176" s="43" t="n">
        <v>1.1</v>
      </c>
      <c r="D176" s="44" t="n">
        <v>-100</v>
      </c>
      <c r="E176" s="46"/>
    </row>
    <row r="177" customFormat="false" ht="12.75" hidden="false" customHeight="false" outlineLevel="0" collapsed="false">
      <c r="A177" s="41" t="s">
        <v>437</v>
      </c>
      <c r="B177" s="50" t="s">
        <v>438</v>
      </c>
      <c r="C177" s="43" t="n">
        <v>0.9</v>
      </c>
      <c r="D177" s="44" t="n">
        <v>-60</v>
      </c>
      <c r="E177" s="46"/>
    </row>
    <row r="178" customFormat="false" ht="12.75" hidden="false" customHeight="false" outlineLevel="0" collapsed="false">
      <c r="A178" s="41" t="s">
        <v>439</v>
      </c>
      <c r="B178" s="50" t="s">
        <v>440</v>
      </c>
      <c r="C178" s="43" t="n">
        <v>1.8</v>
      </c>
      <c r="D178" s="44" t="n">
        <v>-115</v>
      </c>
      <c r="E178" s="46"/>
    </row>
    <row r="179" customFormat="false" ht="12.75" hidden="false" customHeight="false" outlineLevel="0" collapsed="false">
      <c r="A179" s="41" t="s">
        <v>441</v>
      </c>
      <c r="B179" s="50" t="s">
        <v>442</v>
      </c>
      <c r="C179" s="43" t="n">
        <v>0.7</v>
      </c>
      <c r="D179" s="44" t="n">
        <v>-45</v>
      </c>
      <c r="E179" s="46"/>
    </row>
    <row r="180" customFormat="false" ht="12.75" hidden="false" customHeight="false" outlineLevel="0" collapsed="false">
      <c r="A180" s="41" t="s">
        <v>443</v>
      </c>
      <c r="B180" s="50" t="s">
        <v>444</v>
      </c>
      <c r="C180" s="43" t="n">
        <v>2.1</v>
      </c>
      <c r="D180" s="44" t="n">
        <v>45</v>
      </c>
      <c r="E180" s="46"/>
    </row>
    <row r="181" customFormat="false" ht="12.75" hidden="false" customHeight="false" outlineLevel="0" collapsed="false">
      <c r="A181" s="41" t="s">
        <v>445</v>
      </c>
      <c r="B181" s="50" t="s">
        <v>446</v>
      </c>
      <c r="C181" s="43" t="n">
        <v>1.1</v>
      </c>
      <c r="D181" s="44" t="n">
        <v>35</v>
      </c>
      <c r="E181" s="46"/>
    </row>
    <row r="182" customFormat="false" ht="12.75" hidden="false" customHeight="false" outlineLevel="0" collapsed="false">
      <c r="A182" s="41" t="s">
        <v>447</v>
      </c>
      <c r="B182" s="50" t="s">
        <v>448</v>
      </c>
      <c r="C182" s="43" t="n">
        <v>1</v>
      </c>
      <c r="D182" s="44" t="n">
        <v>-55</v>
      </c>
      <c r="E182" s="46"/>
    </row>
    <row r="183" customFormat="false" ht="12.75" hidden="false" customHeight="false" outlineLevel="0" collapsed="false">
      <c r="A183" s="41" t="s">
        <v>449</v>
      </c>
      <c r="B183" s="50" t="s">
        <v>450</v>
      </c>
      <c r="C183" s="43" t="n">
        <v>1.7</v>
      </c>
      <c r="D183" s="44" t="n">
        <v>10</v>
      </c>
      <c r="E183" s="46"/>
    </row>
    <row r="184" customFormat="false" ht="12.75" hidden="false" customHeight="false" outlineLevel="0" collapsed="false">
      <c r="A184" s="41" t="s">
        <v>451</v>
      </c>
      <c r="B184" s="50" t="s">
        <v>452</v>
      </c>
      <c r="C184" s="43" t="n">
        <v>2</v>
      </c>
      <c r="D184" s="44" t="n">
        <v>-115</v>
      </c>
      <c r="E184" s="46"/>
    </row>
    <row r="185" customFormat="false" ht="12.75" hidden="false" customHeight="false" outlineLevel="0" collapsed="false">
      <c r="A185" s="41" t="s">
        <v>453</v>
      </c>
      <c r="B185" s="50" t="s">
        <v>454</v>
      </c>
      <c r="C185" s="43" t="n">
        <v>0.6</v>
      </c>
      <c r="D185" s="44" t="n">
        <v>0</v>
      </c>
      <c r="E185" s="46"/>
    </row>
    <row r="186" customFormat="false" ht="12.75" hidden="false" customHeight="false" outlineLevel="0" collapsed="false">
      <c r="A186" s="41" t="s">
        <v>455</v>
      </c>
      <c r="B186" s="50" t="s">
        <v>456</v>
      </c>
      <c r="C186" s="43" t="n">
        <v>1.9</v>
      </c>
      <c r="D186" s="44" t="n">
        <v>-105</v>
      </c>
      <c r="E186" s="46"/>
    </row>
    <row r="187" customFormat="false" ht="12.75" hidden="false" customHeight="false" outlineLevel="0" collapsed="false">
      <c r="A187" s="41" t="s">
        <v>457</v>
      </c>
      <c r="B187" s="50" t="s">
        <v>458</v>
      </c>
      <c r="C187" s="43" t="n">
        <v>0.7</v>
      </c>
      <c r="D187" s="44" t="n">
        <v>-35</v>
      </c>
      <c r="E187" s="46"/>
    </row>
    <row r="188" customFormat="false" ht="12.75" hidden="false" customHeight="false" outlineLevel="0" collapsed="false">
      <c r="A188" s="41" t="s">
        <v>459</v>
      </c>
      <c r="B188" s="50" t="s">
        <v>460</v>
      </c>
      <c r="C188" s="43" t="n">
        <v>0.7</v>
      </c>
      <c r="D188" s="44" t="n">
        <v>-5</v>
      </c>
      <c r="E188" s="46"/>
    </row>
    <row r="189" customFormat="false" ht="12.75" hidden="false" customHeight="false" outlineLevel="0" collapsed="false">
      <c r="A189" s="41" t="s">
        <v>461</v>
      </c>
      <c r="B189" s="50" t="s">
        <v>462</v>
      </c>
      <c r="C189" s="43" t="n">
        <v>0.7</v>
      </c>
      <c r="D189" s="44" t="n">
        <v>5</v>
      </c>
      <c r="E189" s="46"/>
    </row>
    <row r="190" customFormat="false" ht="12.75" hidden="false" customHeight="false" outlineLevel="0" collapsed="false">
      <c r="A190" s="41" t="s">
        <v>463</v>
      </c>
      <c r="B190" s="50" t="s">
        <v>464</v>
      </c>
      <c r="C190" s="43" t="n">
        <v>0.6</v>
      </c>
      <c r="D190" s="44" t="n">
        <v>25</v>
      </c>
      <c r="E190" s="46"/>
    </row>
    <row r="191" customFormat="false" ht="12.75" hidden="false" customHeight="false" outlineLevel="0" collapsed="false">
      <c r="A191" s="41" t="s">
        <v>465</v>
      </c>
      <c r="B191" s="50" t="s">
        <v>466</v>
      </c>
      <c r="C191" s="43" t="n">
        <v>0.8</v>
      </c>
      <c r="D191" s="44" t="n">
        <v>-10</v>
      </c>
      <c r="E191" s="46"/>
    </row>
    <row r="192" customFormat="false" ht="12.75" hidden="false" customHeight="false" outlineLevel="0" collapsed="false">
      <c r="A192" s="41" t="s">
        <v>467</v>
      </c>
      <c r="B192" s="50" t="s">
        <v>468</v>
      </c>
      <c r="C192" s="43" t="n">
        <v>1.6</v>
      </c>
      <c r="D192" s="44" t="n">
        <v>-50</v>
      </c>
      <c r="E192" s="46"/>
    </row>
    <row r="193" customFormat="false" ht="12.75" hidden="false" customHeight="false" outlineLevel="0" collapsed="false">
      <c r="A193" s="41" t="s">
        <v>469</v>
      </c>
      <c r="B193" s="50" t="s">
        <v>470</v>
      </c>
      <c r="C193" s="43" t="n">
        <v>1.4</v>
      </c>
      <c r="D193" s="44" t="n">
        <v>-45</v>
      </c>
      <c r="E193" s="46"/>
    </row>
    <row r="194" customFormat="false" ht="12.75" hidden="false" customHeight="false" outlineLevel="0" collapsed="false">
      <c r="A194" s="41" t="s">
        <v>471</v>
      </c>
      <c r="B194" s="50" t="s">
        <v>472</v>
      </c>
      <c r="C194" s="43" t="n">
        <v>2.1</v>
      </c>
      <c r="D194" s="44" t="n">
        <v>-30</v>
      </c>
      <c r="E194" s="46"/>
    </row>
    <row r="195" customFormat="false" ht="12.75" hidden="false" customHeight="false" outlineLevel="0" collapsed="false">
      <c r="A195" s="41" t="s">
        <v>473</v>
      </c>
      <c r="B195" s="50" t="s">
        <v>474</v>
      </c>
      <c r="C195" s="43" t="n">
        <v>1.5</v>
      </c>
      <c r="D195" s="44" t="n">
        <v>-120</v>
      </c>
      <c r="E195" s="46"/>
    </row>
    <row r="196" customFormat="false" ht="12.75" hidden="false" customHeight="false" outlineLevel="0" collapsed="false">
      <c r="A196" s="41" t="s">
        <v>475</v>
      </c>
      <c r="B196" s="50" t="s">
        <v>476</v>
      </c>
      <c r="C196" s="43" t="n">
        <v>1.4</v>
      </c>
      <c r="D196" s="44" t="n">
        <v>-40</v>
      </c>
      <c r="E196" s="46"/>
    </row>
    <row r="197" customFormat="false" ht="12.75" hidden="false" customHeight="false" outlineLevel="0" collapsed="false">
      <c r="A197" s="41" t="s">
        <v>477</v>
      </c>
      <c r="B197" s="50" t="s">
        <v>478</v>
      </c>
      <c r="C197" s="43" t="n">
        <v>1.5</v>
      </c>
      <c r="D197" s="44" t="n">
        <v>-60</v>
      </c>
      <c r="E197" s="46"/>
    </row>
    <row r="198" customFormat="false" ht="12.75" hidden="false" customHeight="false" outlineLevel="0" collapsed="false">
      <c r="A198" s="41" t="s">
        <v>479</v>
      </c>
      <c r="B198" s="50" t="s">
        <v>480</v>
      </c>
      <c r="C198" s="43" t="n">
        <v>2</v>
      </c>
      <c r="D198" s="44" t="n">
        <v>-155</v>
      </c>
      <c r="E198" s="46"/>
    </row>
    <row r="199" customFormat="false" ht="12.75" hidden="false" customHeight="false" outlineLevel="0" collapsed="false">
      <c r="A199" s="41" t="s">
        <v>481</v>
      </c>
      <c r="B199" s="50" t="s">
        <v>482</v>
      </c>
      <c r="C199" s="43" t="n">
        <v>1.3</v>
      </c>
      <c r="D199" s="44" t="n">
        <v>-85</v>
      </c>
      <c r="E199" s="46"/>
    </row>
    <row r="200" customFormat="false" ht="12.75" hidden="false" customHeight="false" outlineLevel="0" collapsed="false">
      <c r="A200" s="41" t="s">
        <v>483</v>
      </c>
      <c r="B200" s="50" t="s">
        <v>484</v>
      </c>
      <c r="C200" s="43" t="n">
        <v>0.8</v>
      </c>
      <c r="D200" s="44" t="n">
        <v>-30</v>
      </c>
      <c r="E200" s="46"/>
    </row>
    <row r="201" customFormat="false" ht="12.75" hidden="false" customHeight="false" outlineLevel="0" collapsed="false">
      <c r="A201" s="41" t="s">
        <v>485</v>
      </c>
      <c r="B201" s="50" t="s">
        <v>486</v>
      </c>
      <c r="C201" s="43" t="n">
        <v>0.6</v>
      </c>
      <c r="D201" s="44" t="n">
        <v>-5</v>
      </c>
      <c r="E201" s="46"/>
    </row>
    <row r="202" customFormat="false" ht="12.75" hidden="false" customHeight="false" outlineLevel="0" collapsed="false">
      <c r="A202" s="41" t="s">
        <v>487</v>
      </c>
      <c r="B202" s="50" t="s">
        <v>488</v>
      </c>
      <c r="C202" s="43" t="n">
        <v>0.9</v>
      </c>
      <c r="D202" s="44" t="n">
        <v>50</v>
      </c>
      <c r="E202" s="46"/>
    </row>
    <row r="203" customFormat="false" ht="12.75" hidden="false" customHeight="false" outlineLevel="0" collapsed="false">
      <c r="A203" s="41" t="s">
        <v>489</v>
      </c>
      <c r="B203" s="50" t="s">
        <v>490</v>
      </c>
      <c r="C203" s="43" t="n">
        <v>0.5</v>
      </c>
      <c r="D203" s="44" t="n">
        <v>20</v>
      </c>
      <c r="E203" s="46"/>
    </row>
    <row r="204" customFormat="false" ht="12.75" hidden="false" customHeight="false" outlineLevel="0" collapsed="false">
      <c r="A204" s="41" t="s">
        <v>491</v>
      </c>
      <c r="B204" s="50" t="s">
        <v>492</v>
      </c>
      <c r="C204" s="43" t="n">
        <v>0.6</v>
      </c>
      <c r="D204" s="44" t="n">
        <v>20</v>
      </c>
      <c r="E204" s="46"/>
    </row>
    <row r="205" customFormat="false" ht="12.75" hidden="false" customHeight="false" outlineLevel="0" collapsed="false">
      <c r="A205" s="41" t="s">
        <v>493</v>
      </c>
      <c r="B205" s="50" t="s">
        <v>494</v>
      </c>
      <c r="C205" s="43" t="n">
        <v>0.5</v>
      </c>
      <c r="D205" s="44" t="n">
        <v>5</v>
      </c>
      <c r="E205" s="46"/>
    </row>
    <row r="206" customFormat="false" ht="12.75" hidden="false" customHeight="false" outlineLevel="0" collapsed="false">
      <c r="A206" s="41" t="s">
        <v>495</v>
      </c>
      <c r="B206" s="50" t="s">
        <v>496</v>
      </c>
      <c r="C206" s="43" t="n">
        <v>1</v>
      </c>
      <c r="D206" s="44" t="n">
        <v>25</v>
      </c>
      <c r="E206" s="46"/>
    </row>
    <row r="207" customFormat="false" ht="12.75" hidden="false" customHeight="false" outlineLevel="0" collapsed="false">
      <c r="A207" s="41" t="s">
        <v>497</v>
      </c>
      <c r="B207" s="50" t="s">
        <v>498</v>
      </c>
      <c r="C207" s="43" t="n">
        <v>1.4</v>
      </c>
      <c r="D207" s="44" t="n">
        <v>15</v>
      </c>
      <c r="E207" s="46"/>
    </row>
    <row r="208" customFormat="false" ht="12.75" hidden="false" customHeight="false" outlineLevel="0" collapsed="false">
      <c r="A208" s="41" t="s">
        <v>499</v>
      </c>
      <c r="B208" s="50" t="s">
        <v>500</v>
      </c>
      <c r="C208" s="43" t="n">
        <v>0.9</v>
      </c>
      <c r="D208" s="44" t="n">
        <v>60</v>
      </c>
      <c r="E208" s="46"/>
    </row>
    <row r="209" customFormat="false" ht="12.75" hidden="false" customHeight="false" outlineLevel="0" collapsed="false">
      <c r="A209" s="41" t="s">
        <v>501</v>
      </c>
      <c r="B209" s="50" t="s">
        <v>502</v>
      </c>
      <c r="C209" s="43" t="n">
        <v>1.2</v>
      </c>
      <c r="D209" s="44" t="n">
        <v>-10</v>
      </c>
      <c r="E209" s="46"/>
    </row>
    <row r="210" customFormat="false" ht="12.75" hidden="false" customHeight="false" outlineLevel="0" collapsed="false">
      <c r="A210" s="41" t="s">
        <v>503</v>
      </c>
      <c r="B210" s="50" t="s">
        <v>504</v>
      </c>
      <c r="C210" s="43" t="n">
        <v>0.8</v>
      </c>
      <c r="D210" s="44" t="n">
        <v>0</v>
      </c>
      <c r="E210" s="46"/>
    </row>
    <row r="211" customFormat="false" ht="12.75" hidden="false" customHeight="false" outlineLevel="0" collapsed="false">
      <c r="A211" s="41" t="s">
        <v>505</v>
      </c>
      <c r="B211" s="50" t="s">
        <v>506</v>
      </c>
      <c r="C211" s="43" t="n">
        <v>1.1</v>
      </c>
      <c r="D211" s="44" t="n">
        <v>-60</v>
      </c>
      <c r="E211" s="46"/>
    </row>
    <row r="212" customFormat="false" ht="12.75" hidden="false" customHeight="false" outlineLevel="0" collapsed="false">
      <c r="A212" s="41" t="s">
        <v>507</v>
      </c>
      <c r="B212" s="50" t="s">
        <v>508</v>
      </c>
      <c r="C212" s="43" t="n">
        <v>1</v>
      </c>
      <c r="D212" s="44" t="n">
        <v>-65</v>
      </c>
      <c r="E212" s="46"/>
    </row>
    <row r="213" customFormat="false" ht="12.75" hidden="false" customHeight="false" outlineLevel="0" collapsed="false">
      <c r="A213" s="41" t="s">
        <v>509</v>
      </c>
      <c r="B213" s="50" t="s">
        <v>510</v>
      </c>
      <c r="C213" s="43" t="n">
        <v>0.7</v>
      </c>
      <c r="D213" s="44" t="n">
        <v>20</v>
      </c>
      <c r="E213" s="46"/>
    </row>
    <row r="214" customFormat="false" ht="12.75" hidden="false" customHeight="false" outlineLevel="0" collapsed="false">
      <c r="A214" s="41" t="s">
        <v>511</v>
      </c>
      <c r="B214" s="50" t="s">
        <v>512</v>
      </c>
      <c r="C214" s="43" t="n">
        <v>1.1</v>
      </c>
      <c r="D214" s="44" t="n">
        <v>-35</v>
      </c>
      <c r="E214" s="46"/>
    </row>
    <row r="215" customFormat="false" ht="12.75" hidden="false" customHeight="false" outlineLevel="0" collapsed="false">
      <c r="A215" s="41" t="s">
        <v>513</v>
      </c>
      <c r="B215" s="50" t="s">
        <v>514</v>
      </c>
      <c r="C215" s="43" t="n">
        <v>1</v>
      </c>
      <c r="D215" s="44" t="n">
        <v>-70</v>
      </c>
      <c r="E215" s="46"/>
    </row>
    <row r="216" customFormat="false" ht="12.75" hidden="false" customHeight="false" outlineLevel="0" collapsed="false">
      <c r="A216" s="41" t="s">
        <v>515</v>
      </c>
      <c r="B216" s="50" t="s">
        <v>516</v>
      </c>
      <c r="C216" s="43" t="n">
        <v>0.8</v>
      </c>
      <c r="D216" s="44" t="n">
        <v>-15</v>
      </c>
      <c r="E216" s="46"/>
    </row>
    <row r="217" customFormat="false" ht="12.75" hidden="false" customHeight="false" outlineLevel="0" collapsed="false">
      <c r="A217" s="41" t="s">
        <v>517</v>
      </c>
      <c r="B217" s="50" t="s">
        <v>518</v>
      </c>
      <c r="C217" s="43" t="n">
        <v>0.7</v>
      </c>
      <c r="D217" s="44" t="n">
        <v>15</v>
      </c>
      <c r="E217" s="46"/>
    </row>
    <row r="218" customFormat="false" ht="12.75" hidden="false" customHeight="false" outlineLevel="0" collapsed="false">
      <c r="A218" s="41" t="s">
        <v>519</v>
      </c>
      <c r="B218" s="50" t="s">
        <v>520</v>
      </c>
      <c r="C218" s="43" t="n">
        <v>0.8</v>
      </c>
      <c r="D218" s="44" t="n">
        <v>50</v>
      </c>
      <c r="E218" s="46"/>
    </row>
    <row r="219" customFormat="false" ht="12.75" hidden="false" customHeight="false" outlineLevel="0" collapsed="false">
      <c r="A219" s="41" t="s">
        <v>521</v>
      </c>
      <c r="B219" s="50" t="s">
        <v>522</v>
      </c>
      <c r="C219" s="43" t="n">
        <v>0.8</v>
      </c>
      <c r="D219" s="44" t="n">
        <v>-10</v>
      </c>
      <c r="E219" s="46"/>
    </row>
    <row r="220" customFormat="false" ht="12.75" hidden="false" customHeight="false" outlineLevel="0" collapsed="false">
      <c r="A220" s="41" t="s">
        <v>523</v>
      </c>
      <c r="B220" s="50" t="s">
        <v>524</v>
      </c>
      <c r="C220" s="43" t="n">
        <v>0.7</v>
      </c>
      <c r="D220" s="44" t="n">
        <v>-15</v>
      </c>
      <c r="E220" s="46"/>
    </row>
    <row r="221" customFormat="false" ht="12.75" hidden="false" customHeight="false" outlineLevel="0" collapsed="false">
      <c r="A221" s="41" t="s">
        <v>525</v>
      </c>
      <c r="B221" s="50" t="s">
        <v>526</v>
      </c>
      <c r="C221" s="43" t="n">
        <v>2</v>
      </c>
      <c r="D221" s="44" t="n">
        <v>-180</v>
      </c>
      <c r="E221" s="46"/>
    </row>
    <row r="222" customFormat="false" ht="12.75" hidden="false" customHeight="false" outlineLevel="0" collapsed="false">
      <c r="A222" s="41" t="s">
        <v>527</v>
      </c>
      <c r="B222" s="50" t="s">
        <v>528</v>
      </c>
      <c r="C222" s="43" t="n">
        <v>0.8</v>
      </c>
      <c r="D222" s="44" t="n">
        <v>5</v>
      </c>
      <c r="E222" s="46"/>
    </row>
    <row r="223" customFormat="false" ht="12.75" hidden="false" customHeight="false" outlineLevel="0" collapsed="false">
      <c r="A223" s="41" t="s">
        <v>529</v>
      </c>
      <c r="B223" s="50" t="s">
        <v>530</v>
      </c>
      <c r="C223" s="43" t="n">
        <v>1</v>
      </c>
      <c r="D223" s="44" t="n">
        <v>15</v>
      </c>
      <c r="E223" s="46"/>
    </row>
    <row r="224" customFormat="false" ht="12.75" hidden="false" customHeight="false" outlineLevel="0" collapsed="false">
      <c r="A224" s="41" t="s">
        <v>531</v>
      </c>
      <c r="B224" s="50" t="s">
        <v>532</v>
      </c>
      <c r="C224" s="43" t="n">
        <v>0.6</v>
      </c>
      <c r="D224" s="44" t="n">
        <v>15</v>
      </c>
      <c r="E224" s="46"/>
    </row>
    <row r="225" customFormat="false" ht="12.75" hidden="false" customHeight="false" outlineLevel="0" collapsed="false">
      <c r="A225" s="41" t="s">
        <v>533</v>
      </c>
      <c r="B225" s="50" t="s">
        <v>534</v>
      </c>
      <c r="C225" s="43" t="n">
        <v>2</v>
      </c>
      <c r="D225" s="44" t="n">
        <v>90</v>
      </c>
      <c r="E225" s="46"/>
    </row>
    <row r="226" customFormat="false" ht="12.75" hidden="false" customHeight="false" outlineLevel="0" collapsed="false">
      <c r="A226" s="41" t="s">
        <v>535</v>
      </c>
      <c r="B226" s="50" t="s">
        <v>536</v>
      </c>
      <c r="C226" s="43" t="n">
        <v>0.5</v>
      </c>
      <c r="D226" s="44" t="n">
        <v>-30</v>
      </c>
      <c r="E226" s="46"/>
    </row>
    <row r="227" customFormat="false" ht="12.75" hidden="false" customHeight="false" outlineLevel="0" collapsed="false">
      <c r="A227" s="41" t="s">
        <v>537</v>
      </c>
      <c r="B227" s="50" t="s">
        <v>538</v>
      </c>
      <c r="C227" s="43" t="n">
        <v>0.6</v>
      </c>
      <c r="D227" s="44" t="n">
        <v>-10</v>
      </c>
      <c r="E227" s="46"/>
    </row>
    <row r="228" customFormat="false" ht="12.75" hidden="false" customHeight="false" outlineLevel="0" collapsed="false">
      <c r="A228" s="41" t="s">
        <v>539</v>
      </c>
      <c r="B228" s="50" t="s">
        <v>540</v>
      </c>
      <c r="C228" s="43" t="n">
        <v>0.6</v>
      </c>
      <c r="D228" s="44" t="n">
        <v>-5</v>
      </c>
      <c r="E228" s="46"/>
    </row>
    <row r="229" customFormat="false" ht="12.75" hidden="false" customHeight="false" outlineLevel="0" collapsed="false">
      <c r="A229" s="41" t="s">
        <v>541</v>
      </c>
      <c r="B229" s="50" t="s">
        <v>542</v>
      </c>
      <c r="C229" s="43" t="n">
        <v>0.5</v>
      </c>
      <c r="D229" s="44" t="n">
        <v>-5</v>
      </c>
      <c r="E229" s="46"/>
    </row>
    <row r="230" customFormat="false" ht="12.75" hidden="false" customHeight="false" outlineLevel="0" collapsed="false">
      <c r="A230" s="41" t="s">
        <v>543</v>
      </c>
      <c r="B230" s="50" t="s">
        <v>544</v>
      </c>
      <c r="C230" s="43" t="n">
        <v>0.7</v>
      </c>
      <c r="D230" s="44" t="n">
        <v>-55</v>
      </c>
      <c r="E230" s="46"/>
    </row>
    <row r="231" customFormat="false" ht="12.75" hidden="false" customHeight="false" outlineLevel="0" collapsed="false">
      <c r="A231" s="41" t="s">
        <v>545</v>
      </c>
      <c r="B231" s="50" t="s">
        <v>546</v>
      </c>
      <c r="C231" s="43" t="n">
        <v>0.5</v>
      </c>
      <c r="D231" s="44" t="n">
        <v>20</v>
      </c>
      <c r="E231" s="46"/>
    </row>
    <row r="232" customFormat="false" ht="12.75" hidden="false" customHeight="false" outlineLevel="0" collapsed="false">
      <c r="A232" s="41" t="s">
        <v>547</v>
      </c>
      <c r="B232" s="50" t="s">
        <v>548</v>
      </c>
      <c r="C232" s="43" t="n">
        <v>0.8</v>
      </c>
      <c r="D232" s="44" t="n">
        <v>10</v>
      </c>
      <c r="E232" s="46"/>
    </row>
    <row r="233" customFormat="false" ht="12.75" hidden="false" customHeight="false" outlineLevel="0" collapsed="false">
      <c r="A233" s="41" t="s">
        <v>549</v>
      </c>
      <c r="B233" s="50" t="s">
        <v>550</v>
      </c>
      <c r="C233" s="43" t="n">
        <v>0.5</v>
      </c>
      <c r="D233" s="44" t="n">
        <v>10</v>
      </c>
      <c r="E233" s="46"/>
    </row>
    <row r="234" customFormat="false" ht="12.75" hidden="false" customHeight="false" outlineLevel="0" collapsed="false">
      <c r="A234" s="41" t="s">
        <v>551</v>
      </c>
      <c r="B234" s="50" t="s">
        <v>552</v>
      </c>
      <c r="C234" s="43" t="n">
        <v>0.6</v>
      </c>
      <c r="D234" s="44" t="n">
        <v>-10</v>
      </c>
      <c r="E234" s="46"/>
    </row>
    <row r="235" customFormat="false" ht="12.75" hidden="false" customHeight="false" outlineLevel="0" collapsed="false">
      <c r="A235" s="41" t="s">
        <v>553</v>
      </c>
      <c r="B235" s="50" t="s">
        <v>554</v>
      </c>
      <c r="C235" s="43" t="n">
        <v>0.5</v>
      </c>
      <c r="D235" s="44" t="n">
        <v>-20</v>
      </c>
      <c r="E235" s="46"/>
    </row>
    <row r="236" customFormat="false" ht="12.75" hidden="false" customHeight="false" outlineLevel="0" collapsed="false">
      <c r="A236" s="41" t="s">
        <v>555</v>
      </c>
      <c r="B236" s="50" t="s">
        <v>556</v>
      </c>
      <c r="C236" s="43" t="n">
        <v>0.5</v>
      </c>
      <c r="D236" s="44" t="n">
        <v>-35</v>
      </c>
      <c r="E236" s="46"/>
    </row>
    <row r="237" customFormat="false" ht="12.75" hidden="false" customHeight="false" outlineLevel="0" collapsed="false">
      <c r="A237" s="41" t="s">
        <v>557</v>
      </c>
      <c r="B237" s="50" t="s">
        <v>558</v>
      </c>
      <c r="C237" s="43" t="n">
        <v>1.1</v>
      </c>
      <c r="D237" s="44" t="n">
        <v>35</v>
      </c>
      <c r="E237" s="46"/>
    </row>
    <row r="238" customFormat="false" ht="12.75" hidden="false" customHeight="false" outlineLevel="0" collapsed="false">
      <c r="A238" s="41" t="s">
        <v>559</v>
      </c>
      <c r="B238" s="50" t="s">
        <v>560</v>
      </c>
      <c r="C238" s="43" t="n">
        <v>1.7</v>
      </c>
      <c r="D238" s="44" t="n">
        <v>-175</v>
      </c>
      <c r="E238" s="46"/>
    </row>
    <row r="239" customFormat="false" ht="12.75" hidden="false" customHeight="false" outlineLevel="0" collapsed="false">
      <c r="A239" s="41" t="s">
        <v>561</v>
      </c>
      <c r="B239" s="50" t="s">
        <v>562</v>
      </c>
      <c r="C239" s="43" t="n">
        <v>1.2</v>
      </c>
      <c r="D239" s="44" t="n">
        <v>-45</v>
      </c>
      <c r="E239" s="46"/>
    </row>
    <row r="240" customFormat="false" ht="12.75" hidden="false" customHeight="false" outlineLevel="0" collapsed="false">
      <c r="A240" s="41" t="s">
        <v>563</v>
      </c>
      <c r="B240" s="50" t="s">
        <v>564</v>
      </c>
      <c r="C240" s="43" t="n">
        <v>0.3</v>
      </c>
      <c r="D240" s="44" t="n">
        <v>-45</v>
      </c>
      <c r="E240" s="46"/>
    </row>
    <row r="241" customFormat="false" ht="12.75" hidden="false" customHeight="false" outlineLevel="0" collapsed="false">
      <c r="A241" s="41" t="s">
        <v>565</v>
      </c>
      <c r="B241" s="50" t="s">
        <v>566</v>
      </c>
      <c r="C241" s="43" t="n">
        <v>0.6</v>
      </c>
      <c r="D241" s="44" t="n">
        <v>-55</v>
      </c>
      <c r="E241" s="46"/>
    </row>
    <row r="242" customFormat="false" ht="12.75" hidden="false" customHeight="false" outlineLevel="0" collapsed="false">
      <c r="A242" s="41" t="s">
        <v>567</v>
      </c>
      <c r="B242" s="50" t="s">
        <v>568</v>
      </c>
      <c r="C242" s="43" t="n">
        <v>1.2</v>
      </c>
      <c r="D242" s="44" t="n">
        <v>20</v>
      </c>
      <c r="E242" s="46"/>
    </row>
    <row r="243" customFormat="false" ht="12.75" hidden="false" customHeight="false" outlineLevel="0" collapsed="false">
      <c r="A243" s="41" t="s">
        <v>569</v>
      </c>
      <c r="B243" s="50" t="s">
        <v>570</v>
      </c>
      <c r="C243" s="43" t="n">
        <v>1.1</v>
      </c>
      <c r="D243" s="44" t="n">
        <v>-35</v>
      </c>
      <c r="E243" s="46"/>
    </row>
    <row r="244" customFormat="false" ht="12.75" hidden="false" customHeight="false" outlineLevel="0" collapsed="false">
      <c r="A244" s="41" t="s">
        <v>571</v>
      </c>
      <c r="B244" s="50" t="s">
        <v>572</v>
      </c>
      <c r="C244" s="43" t="n">
        <v>0.9</v>
      </c>
      <c r="D244" s="44" t="n">
        <v>5</v>
      </c>
      <c r="E244" s="46"/>
    </row>
    <row r="245" customFormat="false" ht="12.75" hidden="false" customHeight="false" outlineLevel="0" collapsed="false">
      <c r="A245" s="41" t="s">
        <v>573</v>
      </c>
      <c r="B245" s="50" t="s">
        <v>574</v>
      </c>
      <c r="C245" s="43" t="n">
        <v>1.3</v>
      </c>
      <c r="D245" s="44" t="n">
        <v>15</v>
      </c>
      <c r="E245" s="46"/>
    </row>
    <row r="246" customFormat="false" ht="12.75" hidden="false" customHeight="false" outlineLevel="0" collapsed="false">
      <c r="A246" s="41" t="s">
        <v>575</v>
      </c>
      <c r="B246" s="50" t="s">
        <v>576</v>
      </c>
      <c r="C246" s="43" t="n">
        <v>0.6</v>
      </c>
      <c r="D246" s="44" t="n">
        <v>-20</v>
      </c>
      <c r="E246" s="46"/>
    </row>
    <row r="247" customFormat="false" ht="12.75" hidden="false" customHeight="false" outlineLevel="0" collapsed="false">
      <c r="A247" s="41" t="s">
        <v>577</v>
      </c>
      <c r="B247" s="50" t="s">
        <v>578</v>
      </c>
      <c r="C247" s="43" t="n">
        <v>0.4</v>
      </c>
      <c r="D247" s="44" t="n">
        <v>0</v>
      </c>
      <c r="E247" s="46"/>
    </row>
    <row r="248" customFormat="false" ht="12.75" hidden="false" customHeight="false" outlineLevel="0" collapsed="false">
      <c r="A248" s="41" t="s">
        <v>579</v>
      </c>
      <c r="B248" s="50" t="s">
        <v>580</v>
      </c>
      <c r="C248" s="43" t="n">
        <v>1.1</v>
      </c>
      <c r="D248" s="44" t="n">
        <v>10</v>
      </c>
      <c r="E248" s="46"/>
    </row>
    <row r="249" customFormat="false" ht="12.75" hidden="false" customHeight="false" outlineLevel="0" collapsed="false">
      <c r="A249" s="41" t="s">
        <v>581</v>
      </c>
      <c r="B249" s="50" t="s">
        <v>582</v>
      </c>
      <c r="C249" s="43" t="n">
        <v>1</v>
      </c>
      <c r="D249" s="44" t="n">
        <v>-5</v>
      </c>
      <c r="E249" s="46"/>
    </row>
    <row r="250" customFormat="false" ht="12.75" hidden="false" customHeight="false" outlineLevel="0" collapsed="false">
      <c r="A250" s="41" t="s">
        <v>583</v>
      </c>
      <c r="B250" s="50" t="s">
        <v>584</v>
      </c>
      <c r="C250" s="43" t="n">
        <v>0.9</v>
      </c>
      <c r="D250" s="44" t="n">
        <v>15</v>
      </c>
      <c r="E250" s="46"/>
    </row>
    <row r="251" customFormat="false" ht="12.75" hidden="false" customHeight="false" outlineLevel="0" collapsed="false">
      <c r="A251" s="41" t="s">
        <v>585</v>
      </c>
      <c r="B251" s="50" t="s">
        <v>586</v>
      </c>
      <c r="C251" s="43" t="n">
        <v>1.7</v>
      </c>
      <c r="D251" s="44" t="n">
        <v>0</v>
      </c>
      <c r="E251" s="46"/>
    </row>
    <row r="252" customFormat="false" ht="12.75" hidden="false" customHeight="false" outlineLevel="0" collapsed="false">
      <c r="A252" s="41" t="s">
        <v>587</v>
      </c>
      <c r="B252" s="50" t="s">
        <v>588</v>
      </c>
      <c r="C252" s="43" t="n">
        <v>1.5</v>
      </c>
      <c r="D252" s="44" t="n">
        <v>-90</v>
      </c>
      <c r="E252" s="46"/>
    </row>
    <row r="253" customFormat="false" ht="12.75" hidden="false" customHeight="false" outlineLevel="0" collapsed="false">
      <c r="A253" s="41" t="s">
        <v>589</v>
      </c>
      <c r="B253" s="50" t="s">
        <v>590</v>
      </c>
      <c r="C253" s="43" t="n">
        <v>0.9</v>
      </c>
      <c r="D253" s="44" t="n">
        <v>-10</v>
      </c>
      <c r="E253" s="46"/>
    </row>
    <row r="254" customFormat="false" ht="12.75" hidden="false" customHeight="false" outlineLevel="0" collapsed="false">
      <c r="A254" s="41" t="s">
        <v>591</v>
      </c>
      <c r="B254" s="50" t="s">
        <v>592</v>
      </c>
      <c r="C254" s="43" t="n">
        <v>1.2</v>
      </c>
      <c r="D254" s="44" t="n">
        <v>-60</v>
      </c>
      <c r="E254" s="46"/>
    </row>
    <row r="255" customFormat="false" ht="12.75" hidden="false" customHeight="false" outlineLevel="0" collapsed="false">
      <c r="A255" s="41" t="s">
        <v>593</v>
      </c>
      <c r="B255" s="50" t="s">
        <v>594</v>
      </c>
      <c r="C255" s="43" t="n">
        <v>1.1</v>
      </c>
      <c r="D255" s="44" t="n">
        <v>-65</v>
      </c>
      <c r="E255" s="46"/>
    </row>
    <row r="256" customFormat="false" ht="12.75" hidden="false" customHeight="false" outlineLevel="0" collapsed="false">
      <c r="A256" s="41" t="s">
        <v>595</v>
      </c>
      <c r="B256" s="50" t="s">
        <v>596</v>
      </c>
      <c r="C256" s="43" t="n">
        <v>1.1</v>
      </c>
      <c r="D256" s="44" t="n">
        <v>-60</v>
      </c>
      <c r="E256" s="46"/>
    </row>
    <row r="257" customFormat="false" ht="12.75" hidden="false" customHeight="false" outlineLevel="0" collapsed="false">
      <c r="A257" s="41" t="s">
        <v>597</v>
      </c>
      <c r="B257" s="50" t="s">
        <v>598</v>
      </c>
      <c r="C257" s="43" t="n">
        <v>0.7</v>
      </c>
      <c r="D257" s="44" t="n">
        <v>-65</v>
      </c>
      <c r="E257" s="46"/>
    </row>
    <row r="258" customFormat="false" ht="12.75" hidden="false" customHeight="false" outlineLevel="0" collapsed="false">
      <c r="A258" s="41" t="s">
        <v>599</v>
      </c>
      <c r="B258" s="50" t="s">
        <v>600</v>
      </c>
      <c r="C258" s="43" t="n">
        <v>1.5</v>
      </c>
      <c r="D258" s="44" t="n">
        <v>-140</v>
      </c>
      <c r="E258" s="46"/>
    </row>
    <row r="259" customFormat="false" ht="12.75" hidden="false" customHeight="false" outlineLevel="0" collapsed="false">
      <c r="A259" s="41" t="s">
        <v>601</v>
      </c>
      <c r="B259" s="50" t="s">
        <v>602</v>
      </c>
      <c r="C259" s="43" t="n">
        <v>3.1</v>
      </c>
      <c r="D259" s="44" t="n">
        <v>40</v>
      </c>
      <c r="E259" s="46"/>
    </row>
    <row r="260" customFormat="false" ht="12.75" hidden="false" customHeight="false" outlineLevel="0" collapsed="false">
      <c r="A260" s="41" t="s">
        <v>603</v>
      </c>
      <c r="B260" s="50" t="s">
        <v>604</v>
      </c>
      <c r="C260" s="43" t="n">
        <v>2.5</v>
      </c>
      <c r="D260" s="44" t="n">
        <v>0</v>
      </c>
      <c r="E260" s="46"/>
    </row>
    <row r="261" customFormat="false" ht="12.75" hidden="false" customHeight="false" outlineLevel="0" collapsed="false">
      <c r="A261" s="41" t="s">
        <v>605</v>
      </c>
      <c r="B261" s="50" t="s">
        <v>606</v>
      </c>
      <c r="C261" s="43" t="n">
        <v>2.9</v>
      </c>
      <c r="D261" s="44" t="n">
        <v>-95</v>
      </c>
      <c r="E261" s="46"/>
    </row>
    <row r="262" customFormat="false" ht="12.75" hidden="false" customHeight="false" outlineLevel="0" collapsed="false">
      <c r="A262" s="41" t="s">
        <v>607</v>
      </c>
      <c r="B262" s="50" t="s">
        <v>608</v>
      </c>
      <c r="C262" s="43" t="n">
        <v>3.2</v>
      </c>
      <c r="D262" s="44" t="n">
        <v>85</v>
      </c>
      <c r="E262" s="46"/>
    </row>
    <row r="263" customFormat="false" ht="12.75" hidden="false" customHeight="false" outlineLevel="0" collapsed="false">
      <c r="A263" s="41" t="s">
        <v>609</v>
      </c>
      <c r="B263" s="50" t="s">
        <v>610</v>
      </c>
      <c r="C263" s="43" t="n">
        <v>3</v>
      </c>
      <c r="D263" s="44" t="n">
        <v>0</v>
      </c>
      <c r="E263" s="46"/>
    </row>
    <row r="264" customFormat="false" ht="12.75" hidden="false" customHeight="false" outlineLevel="0" collapsed="false">
      <c r="A264" s="41" t="s">
        <v>611</v>
      </c>
      <c r="B264" s="50" t="s">
        <v>612</v>
      </c>
      <c r="C264" s="43" t="n">
        <v>3</v>
      </c>
      <c r="D264" s="44" t="n">
        <v>235</v>
      </c>
      <c r="E264" s="46"/>
    </row>
    <row r="265" customFormat="false" ht="12.75" hidden="false" customHeight="false" outlineLevel="0" collapsed="false">
      <c r="A265" s="41" t="s">
        <v>613</v>
      </c>
      <c r="B265" s="50" t="s">
        <v>614</v>
      </c>
      <c r="C265" s="43" t="n">
        <v>1.9</v>
      </c>
      <c r="D265" s="44" t="n">
        <v>-50</v>
      </c>
      <c r="E265" s="46"/>
    </row>
    <row r="266" customFormat="false" ht="12.75" hidden="false" customHeight="false" outlineLevel="0" collapsed="false">
      <c r="A266" s="41" t="s">
        <v>615</v>
      </c>
      <c r="B266" s="50" t="s">
        <v>616</v>
      </c>
      <c r="C266" s="43" t="n">
        <v>2.8</v>
      </c>
      <c r="D266" s="44" t="n">
        <v>-70</v>
      </c>
      <c r="E266" s="46"/>
    </row>
    <row r="267" customFormat="false" ht="12.75" hidden="false" customHeight="false" outlineLevel="0" collapsed="false">
      <c r="A267" s="41" t="s">
        <v>617</v>
      </c>
      <c r="B267" s="50" t="s">
        <v>618</v>
      </c>
      <c r="C267" s="43" t="n">
        <v>1.7</v>
      </c>
      <c r="D267" s="44" t="n">
        <v>55</v>
      </c>
      <c r="E267" s="46"/>
    </row>
    <row r="268" customFormat="false" ht="12.75" hidden="false" customHeight="false" outlineLevel="0" collapsed="false">
      <c r="A268" s="41" t="s">
        <v>619</v>
      </c>
      <c r="B268" s="50" t="s">
        <v>620</v>
      </c>
      <c r="C268" s="43" t="n">
        <v>2.7</v>
      </c>
      <c r="D268" s="44" t="n">
        <v>75</v>
      </c>
      <c r="E268" s="46"/>
    </row>
    <row r="269" customFormat="false" ht="12.75" hidden="false" customHeight="false" outlineLevel="0" collapsed="false">
      <c r="A269" s="41" t="s">
        <v>621</v>
      </c>
      <c r="B269" s="50" t="s">
        <v>622</v>
      </c>
      <c r="C269" s="43" t="n">
        <v>3.5</v>
      </c>
      <c r="D269" s="44" t="n">
        <v>-105</v>
      </c>
      <c r="E269" s="46"/>
    </row>
    <row r="270" customFormat="false" ht="12.75" hidden="false" customHeight="false" outlineLevel="0" collapsed="false">
      <c r="A270" s="41" t="s">
        <v>623</v>
      </c>
      <c r="B270" s="50" t="s">
        <v>624</v>
      </c>
      <c r="C270" s="43" t="n">
        <v>3.6</v>
      </c>
      <c r="D270" s="44" t="n">
        <v>-665</v>
      </c>
      <c r="E270" s="46"/>
    </row>
    <row r="271" customFormat="false" ht="12.75" hidden="false" customHeight="false" outlineLevel="0" collapsed="false">
      <c r="A271" s="41" t="s">
        <v>625</v>
      </c>
      <c r="B271" s="50" t="s">
        <v>626</v>
      </c>
      <c r="C271" s="43" t="n">
        <v>3</v>
      </c>
      <c r="D271" s="44" t="n">
        <v>-220</v>
      </c>
      <c r="E271" s="46"/>
    </row>
    <row r="272" customFormat="false" ht="12.75" hidden="false" customHeight="false" outlineLevel="0" collapsed="false">
      <c r="A272" s="41" t="s">
        <v>627</v>
      </c>
      <c r="B272" s="50" t="s">
        <v>628</v>
      </c>
      <c r="C272" s="43" t="n">
        <v>2.6</v>
      </c>
      <c r="D272" s="44" t="n">
        <v>-245</v>
      </c>
      <c r="E272" s="46"/>
    </row>
    <row r="273" customFormat="false" ht="12.75" hidden="false" customHeight="false" outlineLevel="0" collapsed="false">
      <c r="A273" s="41" t="s">
        <v>629</v>
      </c>
      <c r="B273" s="50" t="s">
        <v>630</v>
      </c>
      <c r="C273" s="43" t="n">
        <v>2.2</v>
      </c>
      <c r="D273" s="44" t="n">
        <v>-670</v>
      </c>
      <c r="E273" s="46"/>
    </row>
    <row r="274" customFormat="false" ht="12.75" hidden="false" customHeight="false" outlineLevel="0" collapsed="false">
      <c r="A274" s="41" t="s">
        <v>631</v>
      </c>
      <c r="B274" s="50" t="s">
        <v>632</v>
      </c>
      <c r="C274" s="43" t="n">
        <v>2.2</v>
      </c>
      <c r="D274" s="44" t="n">
        <v>-365</v>
      </c>
      <c r="E274" s="46"/>
    </row>
    <row r="275" customFormat="false" ht="12.75" hidden="false" customHeight="false" outlineLevel="0" collapsed="false">
      <c r="A275" s="41" t="s">
        <v>633</v>
      </c>
      <c r="B275" s="50" t="s">
        <v>634</v>
      </c>
      <c r="C275" s="43" t="n">
        <v>2.7</v>
      </c>
      <c r="D275" s="44" t="n">
        <v>-535</v>
      </c>
      <c r="E275" s="46"/>
    </row>
    <row r="276" customFormat="false" ht="12.75" hidden="false" customHeight="false" outlineLevel="0" collapsed="false">
      <c r="A276" s="41" t="s">
        <v>635</v>
      </c>
      <c r="B276" s="50" t="s">
        <v>636</v>
      </c>
      <c r="C276" s="43" t="n">
        <v>2.4</v>
      </c>
      <c r="D276" s="44" t="n">
        <v>-425</v>
      </c>
      <c r="E276" s="46"/>
    </row>
    <row r="277" customFormat="false" ht="12.75" hidden="false" customHeight="false" outlineLevel="0" collapsed="false">
      <c r="A277" s="41" t="s">
        <v>637</v>
      </c>
      <c r="B277" s="50" t="s">
        <v>638</v>
      </c>
      <c r="C277" s="43" t="n">
        <v>2.5</v>
      </c>
      <c r="D277" s="44" t="n">
        <v>-580</v>
      </c>
      <c r="E277" s="46"/>
    </row>
    <row r="278" customFormat="false" ht="12.75" hidden="false" customHeight="false" outlineLevel="0" collapsed="false">
      <c r="A278" s="41" t="s">
        <v>639</v>
      </c>
      <c r="B278" s="50" t="s">
        <v>640</v>
      </c>
      <c r="C278" s="43" t="n">
        <v>2.6</v>
      </c>
      <c r="D278" s="44" t="n">
        <v>150</v>
      </c>
      <c r="E278" s="46"/>
    </row>
    <row r="279" customFormat="false" ht="12.75" hidden="false" customHeight="false" outlineLevel="0" collapsed="false">
      <c r="A279" s="41" t="s">
        <v>641</v>
      </c>
      <c r="B279" s="50" t="s">
        <v>642</v>
      </c>
      <c r="C279" s="43" t="n">
        <v>2.4</v>
      </c>
      <c r="D279" s="44" t="n">
        <v>95</v>
      </c>
      <c r="E279" s="46"/>
    </row>
    <row r="280" customFormat="false" ht="12.75" hidden="false" customHeight="false" outlineLevel="0" collapsed="false">
      <c r="A280" s="41" t="s">
        <v>643</v>
      </c>
      <c r="B280" s="50" t="s">
        <v>644</v>
      </c>
      <c r="C280" s="43" t="n">
        <v>4.3</v>
      </c>
      <c r="D280" s="44" t="n">
        <v>50</v>
      </c>
      <c r="E280" s="46"/>
    </row>
    <row r="281" customFormat="false" ht="12.75" hidden="false" customHeight="false" outlineLevel="0" collapsed="false">
      <c r="A281" s="41" t="s">
        <v>645</v>
      </c>
      <c r="B281" s="50" t="s">
        <v>646</v>
      </c>
      <c r="C281" s="43" t="n">
        <v>2.9</v>
      </c>
      <c r="D281" s="44" t="n">
        <v>-300</v>
      </c>
      <c r="E281" s="46"/>
    </row>
    <row r="282" customFormat="false" ht="12.75" hidden="false" customHeight="false" outlineLevel="0" collapsed="false">
      <c r="A282" s="41" t="s">
        <v>647</v>
      </c>
      <c r="B282" s="50" t="s">
        <v>648</v>
      </c>
      <c r="C282" s="43" t="n">
        <v>4.2</v>
      </c>
      <c r="D282" s="44" t="n">
        <v>230</v>
      </c>
      <c r="E282" s="46"/>
    </row>
    <row r="283" customFormat="false" ht="12.75" hidden="false" customHeight="false" outlineLevel="0" collapsed="false">
      <c r="A283" s="41" t="s">
        <v>649</v>
      </c>
      <c r="B283" s="50" t="s">
        <v>650</v>
      </c>
      <c r="C283" s="43" t="n">
        <v>1.9</v>
      </c>
      <c r="D283" s="44" t="n">
        <v>-165</v>
      </c>
      <c r="E283" s="46"/>
    </row>
    <row r="284" customFormat="false" ht="12.75" hidden="false" customHeight="false" outlineLevel="0" collapsed="false">
      <c r="A284" s="41" t="s">
        <v>651</v>
      </c>
      <c r="B284" s="50" t="s">
        <v>652</v>
      </c>
      <c r="C284" s="43" t="n">
        <v>2.8</v>
      </c>
      <c r="D284" s="44" t="n">
        <v>215</v>
      </c>
      <c r="E284" s="46"/>
    </row>
    <row r="285" customFormat="false" ht="12.75" hidden="false" customHeight="false" outlineLevel="0" collapsed="false">
      <c r="A285" s="41" t="s">
        <v>653</v>
      </c>
      <c r="B285" s="50" t="s">
        <v>654</v>
      </c>
      <c r="C285" s="43" t="n">
        <v>3.6</v>
      </c>
      <c r="D285" s="44" t="n">
        <v>40</v>
      </c>
      <c r="E285" s="46"/>
    </row>
    <row r="286" customFormat="false" ht="12.75" hidden="false" customHeight="false" outlineLevel="0" collapsed="false">
      <c r="A286" s="41" t="s">
        <v>655</v>
      </c>
      <c r="B286" s="50" t="s">
        <v>656</v>
      </c>
      <c r="C286" s="43" t="n">
        <v>1.6</v>
      </c>
      <c r="D286" s="44" t="n">
        <v>-30</v>
      </c>
      <c r="E286" s="46"/>
    </row>
    <row r="287" customFormat="false" ht="12.75" hidden="false" customHeight="false" outlineLevel="0" collapsed="false">
      <c r="A287" s="41" t="s">
        <v>657</v>
      </c>
      <c r="B287" s="50" t="s">
        <v>658</v>
      </c>
      <c r="C287" s="43" t="n">
        <v>2.8</v>
      </c>
      <c r="D287" s="44" t="n">
        <v>-110</v>
      </c>
      <c r="E287" s="46"/>
    </row>
    <row r="288" customFormat="false" ht="12.75" hidden="false" customHeight="false" outlineLevel="0" collapsed="false">
      <c r="A288" s="41" t="s">
        <v>659</v>
      </c>
      <c r="B288" s="50" t="s">
        <v>660</v>
      </c>
      <c r="C288" s="43" t="n">
        <v>4.1</v>
      </c>
      <c r="D288" s="44" t="n">
        <v>-150</v>
      </c>
      <c r="E288" s="46"/>
    </row>
    <row r="289" customFormat="false" ht="12.75" hidden="false" customHeight="false" outlineLevel="0" collapsed="false">
      <c r="A289" s="41" t="s">
        <v>661</v>
      </c>
      <c r="B289" s="50" t="s">
        <v>662</v>
      </c>
      <c r="C289" s="43" t="n">
        <v>2.7</v>
      </c>
      <c r="D289" s="44" t="n">
        <v>-1235</v>
      </c>
      <c r="E289" s="46"/>
    </row>
    <row r="290" customFormat="false" ht="12.75" hidden="false" customHeight="false" outlineLevel="0" collapsed="false">
      <c r="A290" s="41" t="s">
        <v>663</v>
      </c>
      <c r="B290" s="50" t="s">
        <v>664</v>
      </c>
      <c r="C290" s="43" t="n">
        <v>2</v>
      </c>
      <c r="D290" s="44" t="n">
        <v>-190</v>
      </c>
      <c r="E290" s="46"/>
    </row>
    <row r="291" customFormat="false" ht="12.75" hidden="false" customHeight="false" outlineLevel="0" collapsed="false">
      <c r="A291" s="41" t="s">
        <v>665</v>
      </c>
      <c r="B291" s="50" t="s">
        <v>666</v>
      </c>
      <c r="C291" s="43" t="n">
        <v>2</v>
      </c>
      <c r="D291" s="44" t="n">
        <v>-640</v>
      </c>
      <c r="E291" s="46"/>
    </row>
    <row r="292" customFormat="false" ht="12.75" hidden="false" customHeight="false" outlineLevel="0" collapsed="false">
      <c r="A292" s="41" t="s">
        <v>667</v>
      </c>
      <c r="B292" s="50" t="s">
        <v>668</v>
      </c>
      <c r="C292" s="43" t="n">
        <v>2.2</v>
      </c>
      <c r="D292" s="44" t="n">
        <v>-1865</v>
      </c>
      <c r="E292" s="46"/>
    </row>
    <row r="293" customFormat="false" ht="12.75" hidden="false" customHeight="false" outlineLevel="0" collapsed="false">
      <c r="A293" s="41" t="s">
        <v>669</v>
      </c>
      <c r="B293" s="50" t="s">
        <v>670</v>
      </c>
      <c r="C293" s="43" t="n">
        <v>1.9</v>
      </c>
      <c r="D293" s="44" t="n">
        <v>-690</v>
      </c>
      <c r="E293" s="46"/>
    </row>
    <row r="294" customFormat="false" ht="12.75" hidden="false" customHeight="false" outlineLevel="0" collapsed="false">
      <c r="A294" s="41" t="s">
        <v>671</v>
      </c>
      <c r="B294" s="50" t="s">
        <v>672</v>
      </c>
      <c r="C294" s="43" t="n">
        <v>2.6</v>
      </c>
      <c r="D294" s="44" t="n">
        <v>-210</v>
      </c>
      <c r="E294" s="46"/>
    </row>
    <row r="295" customFormat="false" ht="12.75" hidden="false" customHeight="false" outlineLevel="0" collapsed="false">
      <c r="A295" s="41" t="s">
        <v>673</v>
      </c>
      <c r="B295" s="50" t="s">
        <v>674</v>
      </c>
      <c r="C295" s="43" t="n">
        <v>0.9</v>
      </c>
      <c r="D295" s="44" t="n">
        <v>-10</v>
      </c>
      <c r="E295" s="46"/>
    </row>
    <row r="296" customFormat="false" ht="12.75" hidden="false" customHeight="false" outlineLevel="0" collapsed="false">
      <c r="A296" s="41" t="s">
        <v>677</v>
      </c>
      <c r="B296" s="50" t="s">
        <v>678</v>
      </c>
      <c r="C296" s="43" t="n">
        <v>2.5</v>
      </c>
      <c r="D296" s="44" t="n">
        <v>-170</v>
      </c>
      <c r="E296" s="46"/>
    </row>
    <row r="297" customFormat="false" ht="12.75" hidden="false" customHeight="false" outlineLevel="0" collapsed="false">
      <c r="A297" s="41" t="s">
        <v>679</v>
      </c>
      <c r="B297" s="50" t="s">
        <v>680</v>
      </c>
      <c r="C297" s="43" t="n">
        <v>1.5</v>
      </c>
      <c r="D297" s="44" t="n">
        <v>-25</v>
      </c>
      <c r="E297" s="46"/>
    </row>
    <row r="298" customFormat="false" ht="12.75" hidden="false" customHeight="false" outlineLevel="0" collapsed="false">
      <c r="A298" s="41" t="s">
        <v>681</v>
      </c>
      <c r="B298" s="50" t="s">
        <v>682</v>
      </c>
      <c r="C298" s="43" t="n">
        <v>1.3</v>
      </c>
      <c r="D298" s="44" t="n">
        <v>-60</v>
      </c>
      <c r="E298" s="46"/>
    </row>
    <row r="299" customFormat="false" ht="12.75" hidden="false" customHeight="false" outlineLevel="0" collapsed="false">
      <c r="A299" s="41" t="s">
        <v>683</v>
      </c>
      <c r="B299" s="50" t="s">
        <v>684</v>
      </c>
      <c r="C299" s="43" t="n">
        <v>2.3</v>
      </c>
      <c r="D299" s="44" t="n">
        <v>-465</v>
      </c>
      <c r="E299" s="46"/>
    </row>
    <row r="300" customFormat="false" ht="12.75" hidden="false" customHeight="false" outlineLevel="0" collapsed="false">
      <c r="A300" s="41" t="s">
        <v>685</v>
      </c>
      <c r="B300" s="50" t="s">
        <v>686</v>
      </c>
      <c r="C300" s="43" t="n">
        <v>1</v>
      </c>
      <c r="D300" s="44" t="n">
        <v>-125</v>
      </c>
      <c r="E300" s="46"/>
    </row>
    <row r="301" customFormat="false" ht="12.75" hidden="false" customHeight="false" outlineLevel="0" collapsed="false">
      <c r="A301" s="41" t="s">
        <v>687</v>
      </c>
      <c r="B301" s="50" t="s">
        <v>688</v>
      </c>
      <c r="C301" s="43" t="n">
        <v>1.6</v>
      </c>
      <c r="D301" s="44" t="n">
        <v>-95</v>
      </c>
      <c r="E301" s="46"/>
    </row>
    <row r="302" customFormat="false" ht="12.75" hidden="false" customHeight="false" outlineLevel="0" collapsed="false">
      <c r="A302" s="41" t="s">
        <v>689</v>
      </c>
      <c r="B302" s="50" t="s">
        <v>690</v>
      </c>
      <c r="C302" s="43" t="n">
        <v>1.6</v>
      </c>
      <c r="D302" s="44" t="n">
        <v>-435</v>
      </c>
      <c r="E302" s="46"/>
    </row>
    <row r="303" customFormat="false" ht="12.75" hidden="false" customHeight="false" outlineLevel="0" collapsed="false">
      <c r="A303" s="41" t="s">
        <v>691</v>
      </c>
      <c r="B303" s="50" t="s">
        <v>692</v>
      </c>
      <c r="C303" s="43" t="n">
        <v>2.2</v>
      </c>
      <c r="D303" s="44" t="n">
        <v>-170</v>
      </c>
      <c r="E303" s="46"/>
    </row>
    <row r="304" customFormat="false" ht="12.75" hidden="false" customHeight="false" outlineLevel="0" collapsed="false">
      <c r="A304" s="41" t="s">
        <v>693</v>
      </c>
      <c r="B304" s="50" t="s">
        <v>694</v>
      </c>
      <c r="C304" s="43" t="n">
        <v>2.2</v>
      </c>
      <c r="D304" s="44" t="n">
        <v>-70</v>
      </c>
      <c r="E304" s="46"/>
    </row>
    <row r="305" customFormat="false" ht="12.75" hidden="false" customHeight="false" outlineLevel="0" collapsed="false">
      <c r="A305" s="41" t="s">
        <v>695</v>
      </c>
      <c r="B305" s="50" t="s">
        <v>696</v>
      </c>
      <c r="C305" s="43" t="n">
        <v>2.2</v>
      </c>
      <c r="D305" s="44" t="n">
        <v>-65</v>
      </c>
      <c r="E305" s="46"/>
    </row>
    <row r="306" customFormat="false" ht="12.75" hidden="false" customHeight="false" outlineLevel="0" collapsed="false">
      <c r="A306" s="41" t="s">
        <v>697</v>
      </c>
      <c r="B306" s="50" t="s">
        <v>698</v>
      </c>
      <c r="C306" s="43" t="n">
        <v>2.6</v>
      </c>
      <c r="D306" s="44" t="n">
        <v>-390</v>
      </c>
      <c r="E306" s="46"/>
    </row>
    <row r="307" customFormat="false" ht="12.75" hidden="false" customHeight="false" outlineLevel="0" collapsed="false">
      <c r="A307" s="41" t="s">
        <v>699</v>
      </c>
      <c r="B307" s="50" t="s">
        <v>700</v>
      </c>
      <c r="C307" s="43" t="n">
        <v>2.3</v>
      </c>
      <c r="D307" s="44" t="n">
        <v>-95</v>
      </c>
      <c r="E307" s="46"/>
    </row>
    <row r="308" customFormat="false" ht="12.75" hidden="false" customHeight="false" outlineLevel="0" collapsed="false">
      <c r="A308" s="41" t="s">
        <v>701</v>
      </c>
      <c r="B308" s="50" t="s">
        <v>702</v>
      </c>
      <c r="C308" s="43" t="n">
        <v>2.5</v>
      </c>
      <c r="D308" s="44" t="n">
        <v>-365</v>
      </c>
      <c r="E308" s="46"/>
    </row>
    <row r="309" customFormat="false" ht="12.75" hidden="false" customHeight="false" outlineLevel="0" collapsed="false">
      <c r="A309" s="41" t="s">
        <v>703</v>
      </c>
      <c r="B309" s="50" t="s">
        <v>704</v>
      </c>
      <c r="C309" s="43" t="n">
        <v>1.2</v>
      </c>
      <c r="D309" s="44" t="n">
        <v>-245</v>
      </c>
      <c r="E309" s="46"/>
    </row>
    <row r="310" customFormat="false" ht="12.75" hidden="false" customHeight="false" outlineLevel="0" collapsed="false">
      <c r="A310" s="41" t="s">
        <v>705</v>
      </c>
      <c r="B310" s="50" t="s">
        <v>706</v>
      </c>
      <c r="C310" s="43" t="n">
        <v>1.5</v>
      </c>
      <c r="D310" s="44" t="n">
        <v>-135</v>
      </c>
      <c r="E310" s="46"/>
    </row>
    <row r="311" customFormat="false" ht="12.75" hidden="false" customHeight="false" outlineLevel="0" collapsed="false">
      <c r="A311" s="41" t="s">
        <v>707</v>
      </c>
      <c r="B311" s="50" t="s">
        <v>708</v>
      </c>
      <c r="C311" s="43" t="n">
        <v>1.4</v>
      </c>
      <c r="D311" s="44" t="n">
        <v>-20</v>
      </c>
      <c r="E311" s="46"/>
    </row>
    <row r="312" customFormat="false" ht="12.75" hidden="false" customHeight="false" outlineLevel="0" collapsed="false">
      <c r="A312" s="41" t="s">
        <v>709</v>
      </c>
      <c r="B312" s="50" t="s">
        <v>710</v>
      </c>
      <c r="C312" s="43" t="n">
        <v>1</v>
      </c>
      <c r="D312" s="44" t="n">
        <v>-855</v>
      </c>
      <c r="E312" s="46"/>
    </row>
    <row r="313" customFormat="false" ht="12.75" hidden="false" customHeight="false" outlineLevel="0" collapsed="false">
      <c r="A313" s="41" t="s">
        <v>711</v>
      </c>
      <c r="B313" s="50" t="s">
        <v>712</v>
      </c>
      <c r="C313" s="43" t="n">
        <v>2.1</v>
      </c>
      <c r="D313" s="44" t="n">
        <v>-270</v>
      </c>
      <c r="E313" s="46"/>
    </row>
    <row r="314" customFormat="false" ht="12.75" hidden="false" customHeight="false" outlineLevel="0" collapsed="false">
      <c r="A314" s="41" t="s">
        <v>713</v>
      </c>
      <c r="B314" s="50" t="s">
        <v>714</v>
      </c>
      <c r="C314" s="43" t="n">
        <v>1.4</v>
      </c>
      <c r="D314" s="44" t="n">
        <v>-125</v>
      </c>
      <c r="E314" s="46"/>
    </row>
    <row r="315" customFormat="false" ht="12.75" hidden="false" customHeight="false" outlineLevel="0" collapsed="false">
      <c r="A315" s="41" t="s">
        <v>715</v>
      </c>
      <c r="B315" s="50" t="s">
        <v>716</v>
      </c>
      <c r="C315" s="43" t="n">
        <v>1</v>
      </c>
      <c r="D315" s="44" t="n">
        <v>-15</v>
      </c>
      <c r="E315" s="46"/>
    </row>
    <row r="316" customFormat="false" ht="12.75" hidden="false" customHeight="false" outlineLevel="0" collapsed="false">
      <c r="A316" s="41" t="s">
        <v>717</v>
      </c>
      <c r="B316" s="50" t="s">
        <v>718</v>
      </c>
      <c r="C316" s="43" t="n">
        <v>2.5</v>
      </c>
      <c r="D316" s="44" t="n">
        <v>-435</v>
      </c>
      <c r="E316" s="46"/>
    </row>
    <row r="317" customFormat="false" ht="12.75" hidden="false" customHeight="false" outlineLevel="0" collapsed="false">
      <c r="A317" s="41" t="s">
        <v>719</v>
      </c>
      <c r="B317" s="50" t="s">
        <v>720</v>
      </c>
      <c r="C317" s="43" t="n">
        <v>2.5</v>
      </c>
      <c r="D317" s="44" t="n">
        <v>-75</v>
      </c>
      <c r="E317" s="46"/>
    </row>
    <row r="318" customFormat="false" ht="12.75" hidden="false" customHeight="false" outlineLevel="0" collapsed="false">
      <c r="A318" s="41" t="s">
        <v>721</v>
      </c>
      <c r="B318" s="50" t="s">
        <v>722</v>
      </c>
      <c r="C318" s="43" t="n">
        <v>1.4</v>
      </c>
      <c r="D318" s="44" t="n">
        <v>-170</v>
      </c>
      <c r="E318" s="46"/>
    </row>
    <row r="319" customFormat="false" ht="12.75" hidden="false" customHeight="false" outlineLevel="0" collapsed="false">
      <c r="A319" s="41" t="s">
        <v>723</v>
      </c>
      <c r="B319" s="50" t="s">
        <v>724</v>
      </c>
      <c r="C319" s="43" t="n">
        <v>1.9</v>
      </c>
      <c r="D319" s="44" t="n">
        <v>-480</v>
      </c>
      <c r="E319" s="46"/>
    </row>
    <row r="320" customFormat="false" ht="12.75" hidden="false" customHeight="false" outlineLevel="0" collapsed="false">
      <c r="A320" s="41" t="s">
        <v>725</v>
      </c>
      <c r="B320" s="50" t="s">
        <v>726</v>
      </c>
      <c r="C320" s="43" t="n">
        <v>1.3</v>
      </c>
      <c r="D320" s="44" t="n">
        <v>-360</v>
      </c>
      <c r="E320" s="46"/>
    </row>
    <row r="321" customFormat="false" ht="12.75" hidden="false" customHeight="false" outlineLevel="0" collapsed="false">
      <c r="A321" s="41" t="s">
        <v>727</v>
      </c>
      <c r="B321" s="50" t="s">
        <v>728</v>
      </c>
      <c r="C321" s="43" t="n">
        <v>1</v>
      </c>
      <c r="D321" s="44" t="n">
        <v>-15</v>
      </c>
      <c r="E321" s="46"/>
    </row>
    <row r="322" customFormat="false" ht="12.75" hidden="false" customHeight="false" outlineLevel="0" collapsed="false">
      <c r="A322" s="41" t="s">
        <v>729</v>
      </c>
      <c r="B322" s="50" t="s">
        <v>730</v>
      </c>
      <c r="C322" s="43" t="n">
        <v>2</v>
      </c>
      <c r="D322" s="44" t="n">
        <v>-835</v>
      </c>
      <c r="E322" s="46"/>
    </row>
    <row r="323" customFormat="false" ht="12.75" hidden="false" customHeight="false" outlineLevel="0" collapsed="false">
      <c r="A323" s="41" t="s">
        <v>731</v>
      </c>
      <c r="B323" s="50" t="s">
        <v>732</v>
      </c>
      <c r="C323" s="43" t="n">
        <v>0.6</v>
      </c>
      <c r="D323" s="44" t="n">
        <v>-410</v>
      </c>
      <c r="E323" s="46"/>
    </row>
    <row r="324" customFormat="false" ht="12.75" hidden="false" customHeight="false" outlineLevel="0" collapsed="false">
      <c r="A324" s="41" t="s">
        <v>733</v>
      </c>
      <c r="B324" s="50" t="s">
        <v>734</v>
      </c>
      <c r="C324" s="43" t="n">
        <v>2.3</v>
      </c>
      <c r="D324" s="44" t="n">
        <v>-205</v>
      </c>
      <c r="E324" s="46"/>
    </row>
    <row r="325" customFormat="false" ht="12.75" hidden="false" customHeight="false" outlineLevel="0" collapsed="false">
      <c r="A325" s="41" t="s">
        <v>735</v>
      </c>
      <c r="B325" s="50" t="s">
        <v>736</v>
      </c>
      <c r="C325" s="43" t="n">
        <v>2.3</v>
      </c>
      <c r="D325" s="44" t="n">
        <v>-425</v>
      </c>
      <c r="E325" s="46"/>
    </row>
    <row r="326" customFormat="false" ht="12.75" hidden="false" customHeight="false" outlineLevel="0" collapsed="false">
      <c r="A326" s="41" t="s">
        <v>737</v>
      </c>
      <c r="B326" s="50" t="s">
        <v>738</v>
      </c>
      <c r="C326" s="43" t="n">
        <v>1.4</v>
      </c>
      <c r="D326" s="44" t="n">
        <v>-195</v>
      </c>
      <c r="E326" s="46"/>
    </row>
    <row r="327" customFormat="false" ht="12.75" hidden="false" customHeight="false" outlineLevel="0" collapsed="false">
      <c r="A327" s="41" t="s">
        <v>739</v>
      </c>
      <c r="B327" s="50" t="s">
        <v>740</v>
      </c>
      <c r="C327" s="43" t="n">
        <v>1.5</v>
      </c>
      <c r="D327" s="44" t="n">
        <v>-150</v>
      </c>
      <c r="E327" s="46"/>
    </row>
    <row r="328" customFormat="false" ht="12.75" hidden="false" customHeight="false" outlineLevel="0" collapsed="false">
      <c r="A328" s="41" t="s">
        <v>741</v>
      </c>
      <c r="B328" s="51" t="s">
        <v>742</v>
      </c>
      <c r="C328" s="43" t="n">
        <v>2.5</v>
      </c>
      <c r="D328" s="44" t="n">
        <v>10</v>
      </c>
      <c r="E328" s="46"/>
    </row>
    <row r="329" customFormat="false" ht="12.75" hidden="false" customHeight="false" outlineLevel="0" collapsed="false">
      <c r="A329" s="41" t="s">
        <v>745</v>
      </c>
      <c r="B329" s="51" t="s">
        <v>746</v>
      </c>
      <c r="C329" s="43" t="n">
        <v>1.6</v>
      </c>
      <c r="D329" s="44" t="n">
        <v>-175</v>
      </c>
      <c r="E329" s="46"/>
    </row>
    <row r="330" customFormat="false" ht="12.75" hidden="false" customHeight="false" outlineLevel="0" collapsed="false">
      <c r="A330" s="41" t="s">
        <v>747</v>
      </c>
      <c r="B330" s="51" t="s">
        <v>748</v>
      </c>
      <c r="C330" s="43" t="n">
        <v>3</v>
      </c>
      <c r="D330" s="44" t="n">
        <v>-305</v>
      </c>
      <c r="E330" s="46"/>
    </row>
    <row r="331" customFormat="false" ht="12.75" hidden="false" customHeight="false" outlineLevel="0" collapsed="false">
      <c r="A331" s="41" t="s">
        <v>749</v>
      </c>
      <c r="B331" s="51" t="s">
        <v>750</v>
      </c>
      <c r="C331" s="43" t="n">
        <v>1.4</v>
      </c>
      <c r="D331" s="44" t="n">
        <v>-150</v>
      </c>
      <c r="E331" s="46"/>
    </row>
    <row r="332" customFormat="false" ht="12.75" hidden="false" customHeight="false" outlineLevel="0" collapsed="false">
      <c r="A332" s="41" t="s">
        <v>751</v>
      </c>
      <c r="B332" s="51" t="s">
        <v>752</v>
      </c>
      <c r="C332" s="43" t="n">
        <v>1.1</v>
      </c>
      <c r="D332" s="44" t="n">
        <v>-115</v>
      </c>
      <c r="E332" s="46"/>
    </row>
    <row r="333" customFormat="false" ht="12.75" hidden="false" customHeight="false" outlineLevel="0" collapsed="false">
      <c r="A333" s="41" t="s">
        <v>753</v>
      </c>
      <c r="B333" s="51" t="s">
        <v>1240</v>
      </c>
      <c r="C333" s="43" t="n">
        <v>2</v>
      </c>
      <c r="D333" s="44" t="n">
        <v>0</v>
      </c>
      <c r="E333" s="46"/>
    </row>
    <row r="334" customFormat="false" ht="12.75" hidden="false" customHeight="false" outlineLevel="0" collapsed="false">
      <c r="A334" s="41" t="s">
        <v>755</v>
      </c>
      <c r="B334" s="51" t="s">
        <v>756</v>
      </c>
      <c r="C334" s="43" t="n">
        <v>2.1</v>
      </c>
      <c r="D334" s="44" t="n">
        <v>-160</v>
      </c>
      <c r="E334" s="46"/>
    </row>
    <row r="335" customFormat="false" ht="12.75" hidden="false" customHeight="false" outlineLevel="0" collapsed="false">
      <c r="A335" s="41" t="s">
        <v>757</v>
      </c>
      <c r="B335" s="51" t="s">
        <v>758</v>
      </c>
      <c r="C335" s="43" t="n">
        <v>2.4</v>
      </c>
      <c r="D335" s="44" t="n">
        <v>-515</v>
      </c>
      <c r="E335" s="46"/>
    </row>
    <row r="336" customFormat="false" ht="12.75" hidden="false" customHeight="false" outlineLevel="0" collapsed="false">
      <c r="A336" s="41" t="s">
        <v>759</v>
      </c>
      <c r="B336" s="51" t="s">
        <v>760</v>
      </c>
      <c r="C336" s="43" t="n">
        <v>1.5</v>
      </c>
      <c r="D336" s="44" t="n">
        <v>85</v>
      </c>
      <c r="E336" s="46"/>
    </row>
    <row r="337" customFormat="false" ht="12.75" hidden="false" customHeight="false" outlineLevel="0" collapsed="false">
      <c r="A337" s="41" t="s">
        <v>761</v>
      </c>
      <c r="B337" s="51" t="s">
        <v>762</v>
      </c>
      <c r="C337" s="43" t="n">
        <v>2.9</v>
      </c>
      <c r="D337" s="44" t="n">
        <v>-75</v>
      </c>
      <c r="E337" s="46"/>
    </row>
    <row r="338" customFormat="false" ht="12.75" hidden="false" customHeight="false" outlineLevel="0" collapsed="false">
      <c r="A338" s="41" t="s">
        <v>763</v>
      </c>
      <c r="B338" s="51" t="s">
        <v>764</v>
      </c>
      <c r="C338" s="43" t="n">
        <v>1.6</v>
      </c>
      <c r="D338" s="44" t="n">
        <v>-40</v>
      </c>
      <c r="E338" s="46"/>
    </row>
    <row r="339" customFormat="false" ht="12.75" hidden="false" customHeight="false" outlineLevel="0" collapsed="false">
      <c r="A339" s="41" t="s">
        <v>765</v>
      </c>
      <c r="B339" s="51" t="s">
        <v>766</v>
      </c>
      <c r="C339" s="43" t="n">
        <v>1.7</v>
      </c>
      <c r="D339" s="44" t="n">
        <v>200</v>
      </c>
      <c r="E339" s="46"/>
    </row>
    <row r="340" customFormat="false" ht="12.75" hidden="false" customHeight="false" outlineLevel="0" collapsed="false">
      <c r="A340" s="41" t="s">
        <v>767</v>
      </c>
      <c r="B340" s="51" t="s">
        <v>768</v>
      </c>
      <c r="C340" s="43" t="n">
        <v>4</v>
      </c>
      <c r="D340" s="44" t="n">
        <v>-20</v>
      </c>
      <c r="E340" s="46"/>
    </row>
    <row r="341" customFormat="false" ht="12.75" hidden="false" customHeight="false" outlineLevel="0" collapsed="false">
      <c r="A341" s="41" t="s">
        <v>769</v>
      </c>
      <c r="B341" s="51" t="s">
        <v>770</v>
      </c>
      <c r="C341" s="43" t="n">
        <v>0.7</v>
      </c>
      <c r="D341" s="44" t="n">
        <v>25</v>
      </c>
      <c r="E341" s="46"/>
    </row>
    <row r="342" customFormat="false" ht="12.75" hidden="false" customHeight="false" outlineLevel="0" collapsed="false">
      <c r="A342" s="41" t="s">
        <v>771</v>
      </c>
      <c r="B342" s="51" t="s">
        <v>772</v>
      </c>
      <c r="C342" s="43" t="n">
        <v>1.1</v>
      </c>
      <c r="D342" s="44" t="n">
        <v>15</v>
      </c>
      <c r="E342" s="46"/>
    </row>
    <row r="343" customFormat="false" ht="12.75" hidden="false" customHeight="false" outlineLevel="0" collapsed="false">
      <c r="A343" s="41" t="s">
        <v>773</v>
      </c>
      <c r="B343" s="51" t="s">
        <v>774</v>
      </c>
      <c r="C343" s="43" t="n">
        <v>1.6</v>
      </c>
      <c r="D343" s="44" t="n">
        <v>-15</v>
      </c>
      <c r="E343" s="46"/>
    </row>
    <row r="344" customFormat="false" ht="12.75" hidden="false" customHeight="false" outlineLevel="0" collapsed="false">
      <c r="A344" s="41" t="s">
        <v>775</v>
      </c>
      <c r="B344" s="51" t="s">
        <v>776</v>
      </c>
      <c r="C344" s="43" t="n">
        <v>0.8</v>
      </c>
      <c r="D344" s="44" t="n">
        <v>20</v>
      </c>
      <c r="E344" s="46"/>
    </row>
    <row r="345" customFormat="false" ht="12.75" hidden="false" customHeight="false" outlineLevel="0" collapsed="false">
      <c r="A345" s="41" t="s">
        <v>777</v>
      </c>
      <c r="B345" s="51" t="s">
        <v>778</v>
      </c>
      <c r="C345" s="43" t="n">
        <v>2.2</v>
      </c>
      <c r="D345" s="44" t="n">
        <v>-90</v>
      </c>
      <c r="E345" s="46"/>
    </row>
    <row r="346" customFormat="false" ht="12.75" hidden="false" customHeight="false" outlineLevel="0" collapsed="false">
      <c r="A346" s="41" t="s">
        <v>779</v>
      </c>
      <c r="B346" s="51" t="s">
        <v>780</v>
      </c>
      <c r="C346" s="43" t="n">
        <v>2.1</v>
      </c>
      <c r="D346" s="44" t="n">
        <v>-640</v>
      </c>
      <c r="E346" s="46"/>
    </row>
    <row r="347" customFormat="false" ht="12.75" hidden="false" customHeight="false" outlineLevel="0" collapsed="false">
      <c r="A347" s="41" t="s">
        <v>781</v>
      </c>
      <c r="B347" s="51" t="s">
        <v>782</v>
      </c>
      <c r="C347" s="43" t="n">
        <v>1.5</v>
      </c>
      <c r="D347" s="44" t="n">
        <v>-45</v>
      </c>
      <c r="E347" s="46"/>
    </row>
    <row r="348" customFormat="false" ht="12.75" hidden="false" customHeight="false" outlineLevel="0" collapsed="false">
      <c r="A348" s="41" t="s">
        <v>783</v>
      </c>
      <c r="B348" s="51" t="s">
        <v>784</v>
      </c>
      <c r="C348" s="43" t="n">
        <v>2.1</v>
      </c>
      <c r="D348" s="44" t="n">
        <v>870</v>
      </c>
      <c r="E348" s="46"/>
    </row>
    <row r="349" customFormat="false" ht="12.75" hidden="false" customHeight="false" outlineLevel="0" collapsed="false">
      <c r="A349" s="41" t="s">
        <v>785</v>
      </c>
      <c r="B349" s="51" t="s">
        <v>786</v>
      </c>
      <c r="C349" s="43" t="n">
        <v>1.5</v>
      </c>
      <c r="D349" s="44" t="n">
        <v>895</v>
      </c>
      <c r="E349" s="46"/>
    </row>
    <row r="350" customFormat="false" ht="12.75" hidden="false" customHeight="false" outlineLevel="0" collapsed="false">
      <c r="A350" s="41" t="s">
        <v>787</v>
      </c>
      <c r="B350" s="51" t="s">
        <v>788</v>
      </c>
      <c r="C350" s="43" t="n">
        <v>1.6</v>
      </c>
      <c r="D350" s="44" t="n">
        <v>-15</v>
      </c>
      <c r="E350" s="46"/>
    </row>
    <row r="351" customFormat="false" ht="12.75" hidden="false" customHeight="false" outlineLevel="0" collapsed="false">
      <c r="A351" s="41" t="s">
        <v>789</v>
      </c>
      <c r="B351" s="51" t="s">
        <v>790</v>
      </c>
      <c r="C351" s="43" t="n">
        <v>1.5</v>
      </c>
      <c r="D351" s="44" t="n">
        <v>-410</v>
      </c>
      <c r="E351" s="46"/>
    </row>
    <row r="352" customFormat="false" ht="12.75" hidden="false" customHeight="false" outlineLevel="0" collapsed="false">
      <c r="A352" s="41" t="s">
        <v>791</v>
      </c>
      <c r="B352" s="51" t="s">
        <v>792</v>
      </c>
      <c r="C352" s="43" t="n">
        <v>2.5</v>
      </c>
      <c r="D352" s="44" t="n">
        <v>-200</v>
      </c>
      <c r="E352" s="46"/>
    </row>
    <row r="353" customFormat="false" ht="12.75" hidden="false" customHeight="false" outlineLevel="0" collapsed="false">
      <c r="A353" s="41" t="s">
        <v>793</v>
      </c>
      <c r="B353" s="51" t="s">
        <v>794</v>
      </c>
      <c r="C353" s="43" t="n">
        <v>3.5</v>
      </c>
      <c r="D353" s="44" t="n">
        <v>-100</v>
      </c>
      <c r="E353" s="46"/>
    </row>
    <row r="354" customFormat="false" ht="12.75" hidden="false" customHeight="false" outlineLevel="0" collapsed="false">
      <c r="A354" s="41" t="s">
        <v>795</v>
      </c>
      <c r="B354" s="51" t="s">
        <v>796</v>
      </c>
      <c r="C354" s="43" t="n">
        <v>1.7</v>
      </c>
      <c r="D354" s="44" t="n">
        <v>-100</v>
      </c>
      <c r="E354" s="46"/>
    </row>
    <row r="355" customFormat="false" ht="12.75" hidden="false" customHeight="false" outlineLevel="0" collapsed="false">
      <c r="A355" s="41" t="s">
        <v>797</v>
      </c>
      <c r="B355" s="51" t="s">
        <v>798</v>
      </c>
      <c r="C355" s="43" t="n">
        <v>2</v>
      </c>
      <c r="D355" s="44" t="n">
        <v>120</v>
      </c>
      <c r="E355" s="46"/>
    </row>
    <row r="356" customFormat="false" ht="12.75" hidden="false" customHeight="false" outlineLevel="0" collapsed="false">
      <c r="A356" s="41" t="s">
        <v>799</v>
      </c>
      <c r="B356" s="51" t="s">
        <v>800</v>
      </c>
      <c r="C356" s="43" t="n">
        <v>3.4</v>
      </c>
      <c r="D356" s="44" t="n">
        <v>-10</v>
      </c>
      <c r="E356" s="46"/>
    </row>
    <row r="357" customFormat="false" ht="12.75" hidden="false" customHeight="false" outlineLevel="0" collapsed="false">
      <c r="A357" s="41" t="s">
        <v>801</v>
      </c>
      <c r="B357" s="51" t="s">
        <v>802</v>
      </c>
      <c r="C357" s="43" t="n">
        <v>2.7</v>
      </c>
      <c r="D357" s="44" t="n">
        <v>-430</v>
      </c>
      <c r="E357" s="46"/>
    </row>
    <row r="358" customFormat="false" ht="12.75" hidden="false" customHeight="false" outlineLevel="0" collapsed="false">
      <c r="A358" s="41" t="s">
        <v>803</v>
      </c>
      <c r="B358" s="51" t="s">
        <v>804</v>
      </c>
      <c r="C358" s="43" t="n">
        <v>1.1</v>
      </c>
      <c r="D358" s="44" t="n">
        <v>-75</v>
      </c>
      <c r="E358" s="46"/>
    </row>
    <row r="359" customFormat="false" ht="12.75" hidden="false" customHeight="false" outlineLevel="0" collapsed="false">
      <c r="A359" s="41" t="s">
        <v>805</v>
      </c>
      <c r="B359" s="51" t="s">
        <v>806</v>
      </c>
      <c r="C359" s="43" t="n">
        <v>3.2</v>
      </c>
      <c r="D359" s="44" t="n">
        <v>-1125</v>
      </c>
      <c r="E359" s="46"/>
    </row>
    <row r="360" customFormat="false" ht="12.75" hidden="false" customHeight="false" outlineLevel="0" collapsed="false">
      <c r="A360" s="41" t="s">
        <v>807</v>
      </c>
      <c r="B360" s="51" t="s">
        <v>808</v>
      </c>
      <c r="C360" s="43" t="n">
        <v>3</v>
      </c>
      <c r="D360" s="44" t="n">
        <v>-30</v>
      </c>
      <c r="E360" s="46"/>
    </row>
    <row r="361" customFormat="false" ht="12.75" hidden="false" customHeight="false" outlineLevel="0" collapsed="false">
      <c r="A361" s="41" t="s">
        <v>810</v>
      </c>
      <c r="B361" s="51" t="s">
        <v>811</v>
      </c>
      <c r="C361" s="43" t="n">
        <v>1.9</v>
      </c>
      <c r="D361" s="44" t="n">
        <v>-25</v>
      </c>
      <c r="E361" s="46"/>
    </row>
    <row r="362" customFormat="false" ht="12.75" hidden="false" customHeight="false" outlineLevel="0" collapsed="false">
      <c r="A362" s="41" t="s">
        <v>812</v>
      </c>
      <c r="B362" s="51" t="s">
        <v>813</v>
      </c>
      <c r="C362" s="43" t="n">
        <v>2.1</v>
      </c>
      <c r="D362" s="44" t="n">
        <v>20</v>
      </c>
      <c r="E362" s="46"/>
    </row>
    <row r="363" customFormat="false" ht="12.75" hidden="false" customHeight="false" outlineLevel="0" collapsed="false">
      <c r="A363" s="41" t="s">
        <v>814</v>
      </c>
      <c r="B363" s="51" t="s">
        <v>815</v>
      </c>
      <c r="C363" s="43" t="n">
        <v>2.1</v>
      </c>
      <c r="D363" s="44" t="n">
        <v>-65</v>
      </c>
      <c r="E363" s="46"/>
    </row>
    <row r="364" customFormat="false" ht="12.75" hidden="false" customHeight="false" outlineLevel="0" collapsed="false">
      <c r="A364" s="41" t="s">
        <v>816</v>
      </c>
      <c r="B364" s="51" t="s">
        <v>817</v>
      </c>
      <c r="C364" s="43" t="n">
        <v>1.6</v>
      </c>
      <c r="D364" s="44" t="n">
        <v>-80</v>
      </c>
      <c r="E364" s="46"/>
    </row>
    <row r="365" customFormat="false" ht="12.75" hidden="false" customHeight="false" outlineLevel="0" collapsed="false">
      <c r="A365" s="41" t="s">
        <v>818</v>
      </c>
      <c r="B365" s="51" t="s">
        <v>819</v>
      </c>
      <c r="C365" s="43" t="n">
        <v>1.8</v>
      </c>
      <c r="D365" s="44" t="n">
        <v>-170</v>
      </c>
      <c r="E365" s="46"/>
    </row>
    <row r="366" customFormat="false" ht="12.75" hidden="false" customHeight="false" outlineLevel="0" collapsed="false">
      <c r="A366" s="41" t="s">
        <v>820</v>
      </c>
      <c r="B366" s="51" t="s">
        <v>821</v>
      </c>
      <c r="C366" s="43" t="n">
        <v>1</v>
      </c>
      <c r="D366" s="44" t="n">
        <v>-45</v>
      </c>
      <c r="E366" s="46"/>
    </row>
    <row r="367" customFormat="false" ht="12.75" hidden="false" customHeight="false" outlineLevel="0" collapsed="false">
      <c r="A367" s="41" t="s">
        <v>822</v>
      </c>
      <c r="B367" s="51" t="s">
        <v>823</v>
      </c>
      <c r="C367" s="43" t="n">
        <v>2.2</v>
      </c>
      <c r="D367" s="44" t="n">
        <v>5</v>
      </c>
      <c r="E367" s="46"/>
    </row>
    <row r="368" customFormat="false" ht="12.75" hidden="false" customHeight="false" outlineLevel="0" collapsed="false">
      <c r="A368" s="41" t="s">
        <v>824</v>
      </c>
      <c r="B368" s="51" t="s">
        <v>825</v>
      </c>
      <c r="C368" s="43" t="n">
        <v>1.9</v>
      </c>
      <c r="D368" s="44" t="n">
        <v>0</v>
      </c>
      <c r="E368" s="46"/>
    </row>
    <row r="369" customFormat="false" ht="12.75" hidden="false" customHeight="false" outlineLevel="0" collapsed="false">
      <c r="A369" s="41" t="s">
        <v>826</v>
      </c>
      <c r="B369" s="51" t="s">
        <v>827</v>
      </c>
      <c r="C369" s="43" t="n">
        <v>2.3</v>
      </c>
      <c r="D369" s="44" t="n">
        <v>-30</v>
      </c>
      <c r="E369" s="46"/>
    </row>
    <row r="370" customFormat="false" ht="12.75" hidden="false" customHeight="false" outlineLevel="0" collapsed="false">
      <c r="A370" s="41" t="s">
        <v>828</v>
      </c>
      <c r="B370" s="51" t="s">
        <v>829</v>
      </c>
      <c r="C370" s="43" t="n">
        <v>2.4</v>
      </c>
      <c r="D370" s="44" t="n">
        <v>60</v>
      </c>
      <c r="E370" s="46"/>
    </row>
    <row r="371" customFormat="false" ht="12.75" hidden="false" customHeight="false" outlineLevel="0" collapsed="false">
      <c r="A371" s="41" t="s">
        <v>830</v>
      </c>
      <c r="B371" s="51" t="s">
        <v>831</v>
      </c>
      <c r="C371" s="43" t="n">
        <v>2.1</v>
      </c>
      <c r="D371" s="44" t="n">
        <v>75</v>
      </c>
      <c r="E371" s="46"/>
    </row>
    <row r="372" customFormat="false" ht="12.75" hidden="false" customHeight="false" outlineLevel="0" collapsed="false">
      <c r="A372" s="41" t="s">
        <v>832</v>
      </c>
      <c r="B372" s="51" t="s">
        <v>833</v>
      </c>
      <c r="C372" s="43" t="n">
        <v>1.7</v>
      </c>
      <c r="D372" s="44" t="n">
        <v>-130</v>
      </c>
      <c r="E372" s="46"/>
    </row>
    <row r="373" customFormat="false" ht="12.75" hidden="false" customHeight="false" outlineLevel="0" collapsed="false">
      <c r="A373" s="41" t="s">
        <v>834</v>
      </c>
      <c r="B373" s="51" t="s">
        <v>835</v>
      </c>
      <c r="C373" s="43" t="n">
        <v>2.3</v>
      </c>
      <c r="D373" s="44" t="n">
        <v>-425</v>
      </c>
      <c r="E373" s="46"/>
    </row>
    <row r="374" customFormat="false" ht="12.75" hidden="false" customHeight="false" outlineLevel="0" collapsed="false">
      <c r="A374" s="41" t="s">
        <v>836</v>
      </c>
      <c r="B374" s="51" t="s">
        <v>837</v>
      </c>
      <c r="C374" s="43" t="n">
        <v>2.4</v>
      </c>
      <c r="D374" s="44" t="n">
        <v>-200</v>
      </c>
      <c r="E374" s="46"/>
    </row>
    <row r="375" customFormat="false" ht="12.75" hidden="false" customHeight="false" outlineLevel="0" collapsed="false">
      <c r="A375" s="41" t="s">
        <v>838</v>
      </c>
      <c r="B375" s="51" t="s">
        <v>839</v>
      </c>
      <c r="C375" s="43" t="n">
        <v>3</v>
      </c>
      <c r="D375" s="44" t="n">
        <v>-220</v>
      </c>
      <c r="E375" s="46"/>
    </row>
    <row r="376" customFormat="false" ht="12.75" hidden="false" customHeight="false" outlineLevel="0" collapsed="false">
      <c r="A376" s="41" t="s">
        <v>840</v>
      </c>
      <c r="B376" s="51" t="s">
        <v>841</v>
      </c>
      <c r="C376" s="43" t="n">
        <v>3.8</v>
      </c>
      <c r="D376" s="44" t="n">
        <v>-100</v>
      </c>
      <c r="E376" s="46"/>
    </row>
    <row r="377" customFormat="false" ht="12.75" hidden="false" customHeight="false" outlineLevel="0" collapsed="false">
      <c r="A377" s="41" t="s">
        <v>842</v>
      </c>
      <c r="B377" s="51" t="s">
        <v>843</v>
      </c>
      <c r="C377" s="43" t="n">
        <v>2.4</v>
      </c>
      <c r="D377" s="44" t="n">
        <v>-120</v>
      </c>
      <c r="E377" s="46"/>
    </row>
    <row r="378" customFormat="false" ht="12.75" hidden="false" customHeight="false" outlineLevel="0" collapsed="false">
      <c r="A378" s="41" t="s">
        <v>844</v>
      </c>
      <c r="B378" s="51" t="s">
        <v>845</v>
      </c>
      <c r="C378" s="43" t="n">
        <v>1.1</v>
      </c>
      <c r="D378" s="44" t="n">
        <v>-40</v>
      </c>
      <c r="E378" s="46"/>
    </row>
    <row r="379" customFormat="false" ht="12.75" hidden="false" customHeight="false" outlineLevel="0" collapsed="false">
      <c r="A379" s="41" t="s">
        <v>846</v>
      </c>
      <c r="B379" s="51" t="s">
        <v>847</v>
      </c>
      <c r="C379" s="43" t="n">
        <v>3.1</v>
      </c>
      <c r="D379" s="44" t="n">
        <v>-315</v>
      </c>
      <c r="E379" s="46"/>
    </row>
    <row r="380" customFormat="false" ht="12.75" hidden="false" customHeight="false" outlineLevel="0" collapsed="false">
      <c r="A380" s="41" t="s">
        <v>848</v>
      </c>
      <c r="B380" s="51" t="s">
        <v>849</v>
      </c>
      <c r="C380" s="43" t="n">
        <v>1</v>
      </c>
      <c r="D380" s="44" t="n">
        <v>-95</v>
      </c>
      <c r="E380" s="46"/>
    </row>
    <row r="381" customFormat="false" ht="12.75" hidden="false" customHeight="false" outlineLevel="0" collapsed="false">
      <c r="A381" s="41" t="s">
        <v>850</v>
      </c>
      <c r="B381" s="51" t="s">
        <v>851</v>
      </c>
      <c r="C381" s="43" t="n">
        <v>2.7</v>
      </c>
      <c r="D381" s="44" t="n">
        <v>-20</v>
      </c>
      <c r="E381" s="46"/>
    </row>
  </sheetData>
  <printOptions headings="false" gridLines="false" gridLinesSet="true" horizontalCentered="false" verticalCentered="false"/>
  <pageMargins left="0.590277777777778" right="0.315277777777778" top="0.354166666666667" bottom="0.354166666666667" header="0.511805555555555" footer="0.511805555555555"/>
  <pageSetup paperSize="9" scale="100" firstPageNumber="0" fitToWidth="1" fitToHeight="6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8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1" min="1" style="0" width="10.6632653061225"/>
    <col collapsed="false" hidden="false" max="2" min="2" style="0" width="27.4030612244898"/>
    <col collapsed="false" hidden="false" max="3" min="3" style="0" width="12.5561224489796"/>
    <col collapsed="false" hidden="false" max="4" min="4" style="0" width="24.4336734693878"/>
    <col collapsed="false" hidden="false" max="5" min="5" style="0" width="11.4744897959184"/>
    <col collapsed="false" hidden="false" max="6" min="6" style="0" width="7.56122448979592"/>
    <col collapsed="false" hidden="false" max="7" min="7" style="0" width="6.88265306122449"/>
    <col collapsed="false" hidden="false" max="8" min="8" style="0" width="11.2040816326531"/>
    <col collapsed="false" hidden="false" max="9" min="9" style="0" width="9.71938775510204"/>
    <col collapsed="false" hidden="false" max="10" min="10" style="0" width="9.04591836734694"/>
    <col collapsed="false" hidden="false" max="11" min="11" style="0" width="23.8928571428571"/>
    <col collapsed="false" hidden="false" max="12" min="12" style="0" width="11.7448979591837"/>
    <col collapsed="false" hidden="false" max="13" min="13" style="0" width="7.96428571428571"/>
    <col collapsed="false" hidden="false" max="14" min="14" style="0" width="12.9591836734694"/>
    <col collapsed="false" hidden="false" max="16" min="15" style="0" width="20.5204081632653"/>
    <col collapsed="false" hidden="false" max="17" min="17" style="0" width="8.36734693877551"/>
    <col collapsed="false" hidden="false" max="18" min="18" style="4" width="13.5"/>
    <col collapsed="false" hidden="false" max="19" min="19" style="0" width="9.04591836734694"/>
    <col collapsed="false" hidden="false" max="20" min="20" style="0" width="8.50510204081633"/>
    <col collapsed="false" hidden="false" max="21" min="21" style="0" width="21.4642857142857"/>
    <col collapsed="false" hidden="false" max="1025" min="22" style="0" width="8.50510204081633"/>
  </cols>
  <sheetData>
    <row r="1" s="5" customFormat="true" ht="66.75" hidden="false" customHeight="true" outlineLevel="0" collapsed="false">
      <c r="A1" s="5" t="s">
        <v>47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6" t="s">
        <v>57</v>
      </c>
      <c r="L1" s="7" t="s">
        <v>58</v>
      </c>
      <c r="M1" s="7" t="s">
        <v>59</v>
      </c>
      <c r="N1" s="5" t="s">
        <v>60</v>
      </c>
      <c r="O1" s="5" t="s">
        <v>61</v>
      </c>
      <c r="P1" s="5" t="s">
        <v>62</v>
      </c>
      <c r="Q1" s="5" t="s">
        <v>34</v>
      </c>
      <c r="R1" s="8" t="s">
        <v>63</v>
      </c>
      <c r="S1" s="8" t="s">
        <v>64</v>
      </c>
    </row>
    <row r="2" customFormat="false" ht="15" hidden="false" customHeight="false" outlineLevel="0" collapsed="false">
      <c r="A2" s="0" t="s">
        <v>65</v>
      </c>
      <c r="B2" s="0" t="s">
        <v>66</v>
      </c>
      <c r="C2" s="0" t="s">
        <v>67</v>
      </c>
      <c r="D2" s="0" t="s">
        <v>68</v>
      </c>
      <c r="E2" s="0" t="n">
        <v>46100</v>
      </c>
      <c r="F2" s="0" t="n">
        <v>14029</v>
      </c>
      <c r="G2" s="0" t="n">
        <v>32071</v>
      </c>
      <c r="H2" s="0" t="n">
        <v>30.43</v>
      </c>
      <c r="I2" s="0" t="n">
        <v>69.57</v>
      </c>
      <c r="J2" s="0" t="str">
        <f aca="false">IF(I2&gt;50, "Leave", "Remain")</f>
        <v>Leave</v>
      </c>
      <c r="K2" s="9" t="s">
        <v>69</v>
      </c>
      <c r="L2" s="10" t="n">
        <v>17.6</v>
      </c>
      <c r="M2" s="11" t="n">
        <v>3.2</v>
      </c>
      <c r="N2" s="12" t="n">
        <v>0.0217391304347826</v>
      </c>
      <c r="O2" s="0" t="n">
        <v>97.6</v>
      </c>
      <c r="P2" s="0" t="n">
        <f aca="false">100-O2</f>
        <v>2.40000000000001</v>
      </c>
      <c r="Q2" s="13" t="n">
        <v>41.8</v>
      </c>
      <c r="R2" s="14" t="n">
        <v>4.7</v>
      </c>
      <c r="S2" s="15" t="n">
        <v>15777</v>
      </c>
      <c r="U2" s="16" t="s">
        <v>70</v>
      </c>
      <c r="V2" s="16" t="s">
        <v>53</v>
      </c>
      <c r="W2" s="16" t="n">
        <v>77</v>
      </c>
    </row>
    <row r="3" customFormat="false" ht="15" hidden="false" customHeight="false" outlineLevel="0" collapsed="false">
      <c r="A3" s="0" t="s">
        <v>71</v>
      </c>
      <c r="B3" s="0" t="s">
        <v>72</v>
      </c>
      <c r="C3" s="0" t="s">
        <v>67</v>
      </c>
      <c r="D3" s="0" t="s">
        <v>68</v>
      </c>
      <c r="E3" s="0" t="n">
        <v>61358</v>
      </c>
      <c r="F3" s="0" t="n">
        <v>21181</v>
      </c>
      <c r="G3" s="0" t="n">
        <v>40177</v>
      </c>
      <c r="H3" s="0" t="n">
        <v>34.52</v>
      </c>
      <c r="I3" s="0" t="n">
        <v>65.48</v>
      </c>
      <c r="J3" s="0" t="str">
        <f aca="false">IF(I3&gt;50, "Leave", "Remain")</f>
        <v>Leave</v>
      </c>
      <c r="K3" s="9" t="s">
        <v>69</v>
      </c>
      <c r="L3" s="10" t="n">
        <v>18.5</v>
      </c>
      <c r="M3" s="11" t="n">
        <v>7.6</v>
      </c>
      <c r="N3" s="12" t="n">
        <v>0.0719424460431655</v>
      </c>
      <c r="O3" s="0" t="n">
        <v>88.1</v>
      </c>
      <c r="P3" s="0" t="n">
        <f aca="false">100-O3</f>
        <v>11.9</v>
      </c>
      <c r="Q3" s="13" t="n">
        <v>36.4</v>
      </c>
      <c r="R3" s="14" t="n">
        <v>4.7</v>
      </c>
      <c r="S3" s="15" t="n">
        <v>18540</v>
      </c>
      <c r="U3" s="16"/>
      <c r="V3" s="16" t="s">
        <v>52</v>
      </c>
      <c r="W3" s="16" t="n">
        <v>14</v>
      </c>
    </row>
    <row r="4" customFormat="false" ht="15" hidden="false" customHeight="false" outlineLevel="0" collapsed="false">
      <c r="A4" s="0" t="s">
        <v>73</v>
      </c>
      <c r="B4" s="0" t="s">
        <v>74</v>
      </c>
      <c r="C4" s="0" t="s">
        <v>67</v>
      </c>
      <c r="D4" s="0" t="s">
        <v>68</v>
      </c>
      <c r="E4" s="0" t="n">
        <v>72714</v>
      </c>
      <c r="F4" s="0" t="n">
        <v>24586</v>
      </c>
      <c r="G4" s="0" t="n">
        <v>48128</v>
      </c>
      <c r="H4" s="0" t="n">
        <v>33.81</v>
      </c>
      <c r="I4" s="0" t="n">
        <v>66.19</v>
      </c>
      <c r="J4" s="0" t="str">
        <f aca="false">IF(I4&gt;50, "Leave", "Remain")</f>
        <v>Leave</v>
      </c>
      <c r="K4" s="9" t="s">
        <v>75</v>
      </c>
      <c r="L4" s="10" t="n">
        <v>18.9</v>
      </c>
      <c r="M4" s="11" t="n">
        <v>3</v>
      </c>
      <c r="N4" s="12" t="n">
        <v>0.0074626865671642</v>
      </c>
      <c r="O4" s="0" t="n">
        <v>98.5</v>
      </c>
      <c r="P4" s="0" t="n">
        <f aca="false">100-O4</f>
        <v>1.5</v>
      </c>
      <c r="Q4" s="13" t="n">
        <v>44.7</v>
      </c>
      <c r="R4" s="14" t="n">
        <v>3.8</v>
      </c>
      <c r="S4" s="15" t="n">
        <v>15188</v>
      </c>
      <c r="U4" s="16" t="s">
        <v>76</v>
      </c>
      <c r="V4" s="16" t="s">
        <v>53</v>
      </c>
      <c r="W4" s="16" t="n">
        <v>43</v>
      </c>
    </row>
    <row r="5" customFormat="false" ht="15" hidden="false" customHeight="false" outlineLevel="0" collapsed="false">
      <c r="A5" s="0" t="s">
        <v>77</v>
      </c>
      <c r="B5" s="0" t="s">
        <v>78</v>
      </c>
      <c r="C5" s="0" t="s">
        <v>67</v>
      </c>
      <c r="D5" s="0" t="s">
        <v>68</v>
      </c>
      <c r="E5" s="0" t="n">
        <v>100415</v>
      </c>
      <c r="F5" s="0" t="n">
        <v>38433</v>
      </c>
      <c r="G5" s="0" t="n">
        <v>61982</v>
      </c>
      <c r="H5" s="0" t="n">
        <v>38.27</v>
      </c>
      <c r="I5" s="0" t="n">
        <v>61.73</v>
      </c>
      <c r="J5" s="0" t="str">
        <f aca="false">IF(I5&gt;50, "Leave", "Remain")</f>
        <v>Leave</v>
      </c>
      <c r="K5" s="9" t="s">
        <v>69</v>
      </c>
      <c r="L5" s="10" t="n">
        <v>22.8</v>
      </c>
      <c r="M5" s="11" t="n">
        <v>4.4</v>
      </c>
      <c r="N5" s="12" t="n">
        <v>0.03125</v>
      </c>
      <c r="O5" s="0" t="n">
        <v>94.5</v>
      </c>
      <c r="P5" s="0" t="n">
        <f aca="false">100-O5</f>
        <v>5.5</v>
      </c>
      <c r="Q5" s="13" t="n">
        <v>40.3</v>
      </c>
      <c r="R5" s="14" t="n">
        <v>3.1</v>
      </c>
      <c r="S5" s="15" t="n">
        <v>20257</v>
      </c>
      <c r="U5" s="16"/>
      <c r="V5" s="16" t="s">
        <v>52</v>
      </c>
      <c r="W5" s="16" t="n">
        <v>11</v>
      </c>
    </row>
    <row r="6" customFormat="false" ht="15" hidden="false" customHeight="false" outlineLevel="0" collapsed="false">
      <c r="A6" s="0" t="s">
        <v>79</v>
      </c>
      <c r="B6" s="0" t="s">
        <v>80</v>
      </c>
      <c r="C6" s="0" t="s">
        <v>67</v>
      </c>
      <c r="D6" s="0" t="s">
        <v>68</v>
      </c>
      <c r="E6" s="0" t="n">
        <v>55166</v>
      </c>
      <c r="F6" s="0" t="n">
        <v>24172</v>
      </c>
      <c r="G6" s="0" t="n">
        <v>30994</v>
      </c>
      <c r="H6" s="0" t="n">
        <v>43.82</v>
      </c>
      <c r="I6" s="0" t="n">
        <v>56.18</v>
      </c>
      <c r="J6" s="0" t="str">
        <f aca="false">IF(I6&gt;50, "Leave", "Remain")</f>
        <v>Leave</v>
      </c>
      <c r="K6" s="9" t="s">
        <v>69</v>
      </c>
      <c r="L6" s="10" t="n">
        <v>23.7</v>
      </c>
      <c r="M6" s="11" t="n">
        <v>2.6</v>
      </c>
      <c r="N6" s="12" t="n">
        <v>0.0576923076923077</v>
      </c>
      <c r="O6" s="0" t="n">
        <v>95.9</v>
      </c>
      <c r="P6" s="0" t="n">
        <f aca="false">100-O6</f>
        <v>4.09999999999999</v>
      </c>
      <c r="Q6" s="13" t="n">
        <v>42.7</v>
      </c>
      <c r="R6" s="14" t="n">
        <v>3.1</v>
      </c>
      <c r="S6" s="15" t="n">
        <v>24585</v>
      </c>
      <c r="U6" s="16" t="s">
        <v>81</v>
      </c>
      <c r="V6" s="16" t="s">
        <v>53</v>
      </c>
      <c r="W6" s="16" t="n">
        <v>126</v>
      </c>
    </row>
    <row r="7" customFormat="false" ht="15" hidden="false" customHeight="false" outlineLevel="0" collapsed="false">
      <c r="A7" s="0" t="s">
        <v>82</v>
      </c>
      <c r="B7" s="0" t="s">
        <v>83</v>
      </c>
      <c r="C7" s="0" t="s">
        <v>84</v>
      </c>
      <c r="D7" s="0" t="s">
        <v>85</v>
      </c>
      <c r="E7" s="0" t="n">
        <v>65005</v>
      </c>
      <c r="F7" s="0" t="n">
        <v>27678</v>
      </c>
      <c r="G7" s="0" t="n">
        <v>37327</v>
      </c>
      <c r="H7" s="0" t="n">
        <v>42.58</v>
      </c>
      <c r="I7" s="0" t="n">
        <v>57.42</v>
      </c>
      <c r="J7" s="0" t="str">
        <f aca="false">IF(I7&gt;50, "Leave", "Remain")</f>
        <v>Leave</v>
      </c>
      <c r="K7" s="9" t="s">
        <v>69</v>
      </c>
      <c r="L7" s="10" t="n">
        <v>17.6</v>
      </c>
      <c r="M7" s="11" t="n">
        <v>3.3</v>
      </c>
      <c r="N7" s="12" t="n">
        <v>0.0317460317460317</v>
      </c>
      <c r="O7" s="0" t="n">
        <v>97.8</v>
      </c>
      <c r="P7" s="0" t="n">
        <f aca="false">100-O7</f>
        <v>2.2</v>
      </c>
      <c r="Q7" s="13" t="n">
        <v>40.9</v>
      </c>
      <c r="R7" s="14" t="n">
        <v>2.7</v>
      </c>
      <c r="S7" s="15" t="n">
        <v>26717</v>
      </c>
      <c r="U7" s="16"/>
      <c r="V7" s="16" t="s">
        <v>52</v>
      </c>
      <c r="W7" s="16" t="n">
        <v>55</v>
      </c>
    </row>
    <row r="8" customFormat="false" ht="15" hidden="false" customHeight="false" outlineLevel="0" collapsed="false">
      <c r="A8" s="0" t="s">
        <v>86</v>
      </c>
      <c r="B8" s="0" t="s">
        <v>87</v>
      </c>
      <c r="C8" s="0" t="s">
        <v>84</v>
      </c>
      <c r="D8" s="0" t="s">
        <v>85</v>
      </c>
      <c r="E8" s="0" t="n">
        <v>115144</v>
      </c>
      <c r="F8" s="0" t="n">
        <v>52657</v>
      </c>
      <c r="G8" s="0" t="n">
        <v>62487</v>
      </c>
      <c r="H8" s="0" t="n">
        <v>45.73</v>
      </c>
      <c r="I8" s="0" t="n">
        <v>54.27</v>
      </c>
      <c r="J8" s="0" t="str">
        <f aca="false">IF(I8&gt;50, "Leave", "Remain")</f>
        <v>Leave</v>
      </c>
      <c r="K8" s="9" t="s">
        <v>69</v>
      </c>
      <c r="L8" s="10" t="n">
        <v>27.4</v>
      </c>
      <c r="M8" s="11" t="n">
        <v>3.2</v>
      </c>
      <c r="N8" s="12" t="n">
        <v>0.073170731707317</v>
      </c>
      <c r="O8" s="0" t="n">
        <v>95.9</v>
      </c>
      <c r="P8" s="0" t="n">
        <f aca="false">100-O8</f>
        <v>4.09999999999999</v>
      </c>
      <c r="Q8" s="13" t="n">
        <v>41.7</v>
      </c>
      <c r="R8" s="14" t="n">
        <v>1.8</v>
      </c>
      <c r="S8" s="15" t="n">
        <v>31318</v>
      </c>
    </row>
    <row r="9" customFormat="false" ht="15" hidden="false" customHeight="false" outlineLevel="0" collapsed="false">
      <c r="A9" s="0" t="s">
        <v>88</v>
      </c>
      <c r="B9" s="0" t="s">
        <v>89</v>
      </c>
      <c r="C9" s="0" t="s">
        <v>84</v>
      </c>
      <c r="D9" s="0" t="s">
        <v>85</v>
      </c>
      <c r="E9" s="0" t="n">
        <v>65321</v>
      </c>
      <c r="F9" s="0" t="n">
        <v>28522</v>
      </c>
      <c r="G9" s="0" t="n">
        <v>36799</v>
      </c>
      <c r="H9" s="0" t="n">
        <v>43.66</v>
      </c>
      <c r="I9" s="0" t="n">
        <v>56.34</v>
      </c>
      <c r="J9" s="0" t="str">
        <f aca="false">IF(I9&gt;50, "Leave", "Remain")</f>
        <v>Leave</v>
      </c>
      <c r="K9" s="9" t="s">
        <v>69</v>
      </c>
      <c r="L9" s="10" t="n">
        <v>19.8</v>
      </c>
      <c r="M9" s="11" t="n">
        <v>4.7</v>
      </c>
      <c r="N9" s="12" t="n">
        <v>0.0827586206896552</v>
      </c>
      <c r="O9" s="0" t="n">
        <v>69.1</v>
      </c>
      <c r="P9" s="0" t="n">
        <f aca="false">100-O9</f>
        <v>30.9</v>
      </c>
      <c r="Q9" s="13" t="n">
        <v>36.2</v>
      </c>
      <c r="R9" s="14" t="n">
        <v>3</v>
      </c>
      <c r="S9" s="15" t="n">
        <v>18565</v>
      </c>
    </row>
    <row r="10" customFormat="false" ht="15" hidden="false" customHeight="false" outlineLevel="0" collapsed="false">
      <c r="A10" s="0" t="s">
        <v>90</v>
      </c>
      <c r="B10" s="0" t="s">
        <v>91</v>
      </c>
      <c r="C10" s="0" t="s">
        <v>84</v>
      </c>
      <c r="D10" s="0" t="s">
        <v>85</v>
      </c>
      <c r="E10" s="0" t="n">
        <v>66927</v>
      </c>
      <c r="F10" s="0" t="n">
        <v>21781</v>
      </c>
      <c r="G10" s="0" t="n">
        <v>45146</v>
      </c>
      <c r="H10" s="0" t="n">
        <v>32.54</v>
      </c>
      <c r="I10" s="0" t="n">
        <v>67.46</v>
      </c>
      <c r="J10" s="0" t="str">
        <f aca="false">IF(I10&gt;50, "Leave", "Remain")</f>
        <v>Leave</v>
      </c>
      <c r="K10" s="9" t="s">
        <v>69</v>
      </c>
      <c r="L10" s="10" t="n">
        <v>15.5</v>
      </c>
      <c r="M10" s="11" t="n">
        <v>3.3</v>
      </c>
      <c r="N10" s="12" t="n">
        <v>0.0514705882352942</v>
      </c>
      <c r="O10" s="0" t="n">
        <v>96.5</v>
      </c>
      <c r="P10" s="0" t="n">
        <f aca="false">100-O10</f>
        <v>3.5</v>
      </c>
      <c r="Q10" s="13" t="n">
        <v>43.7</v>
      </c>
      <c r="R10" s="14" t="n">
        <v>3.8</v>
      </c>
      <c r="S10" s="15" t="n">
        <v>15372</v>
      </c>
    </row>
    <row r="11" customFormat="false" ht="15" hidden="false" customHeight="false" outlineLevel="0" collapsed="false">
      <c r="A11" s="0" t="s">
        <v>92</v>
      </c>
      <c r="B11" s="0" t="s">
        <v>93</v>
      </c>
      <c r="C11" s="0" t="s">
        <v>94</v>
      </c>
      <c r="D11" s="0" t="s">
        <v>95</v>
      </c>
      <c r="E11" s="0" t="n">
        <v>113355</v>
      </c>
      <c r="F11" s="0" t="n">
        <v>36709</v>
      </c>
      <c r="G11" s="0" t="n">
        <v>76646</v>
      </c>
      <c r="H11" s="0" t="n">
        <v>32.38</v>
      </c>
      <c r="I11" s="0" t="n">
        <v>67.62</v>
      </c>
      <c r="J11" s="0" t="str">
        <f aca="false">IF(I11&gt;50, "Leave", "Remain")</f>
        <v>Leave</v>
      </c>
      <c r="K11" s="9" t="s">
        <v>69</v>
      </c>
      <c r="L11" s="10" t="n">
        <v>15.2</v>
      </c>
      <c r="M11" s="11" t="n">
        <v>7</v>
      </c>
      <c r="N11" s="12" t="n">
        <v>0.09375</v>
      </c>
      <c r="O11" s="0" t="n">
        <v>94</v>
      </c>
      <c r="P11" s="0" t="n">
        <f aca="false">100-O11</f>
        <v>6</v>
      </c>
      <c r="Q11" s="13" t="n">
        <v>35.7</v>
      </c>
      <c r="R11" s="14" t="n">
        <v>3.9</v>
      </c>
      <c r="S11" s="15" t="n">
        <v>19803</v>
      </c>
    </row>
    <row r="12" customFormat="false" ht="15" hidden="false" customHeight="false" outlineLevel="0" collapsed="false">
      <c r="A12" s="0" t="s">
        <v>96</v>
      </c>
      <c r="B12" s="0" t="s">
        <v>97</v>
      </c>
      <c r="C12" s="0" t="s">
        <v>94</v>
      </c>
      <c r="D12" s="0" t="s">
        <v>95</v>
      </c>
      <c r="E12" s="0" t="n">
        <v>198915</v>
      </c>
      <c r="F12" s="0" t="n">
        <v>78779</v>
      </c>
      <c r="G12" s="0" t="n">
        <v>120136</v>
      </c>
      <c r="H12" s="0" t="n">
        <v>39.6</v>
      </c>
      <c r="I12" s="0" t="n">
        <v>60.4</v>
      </c>
      <c r="J12" s="0" t="str">
        <f aca="false">IF(I12&gt;50, "Leave", "Remain")</f>
        <v>Leave</v>
      </c>
      <c r="K12" s="9" t="s">
        <v>98</v>
      </c>
      <c r="L12" s="10" t="n">
        <v>25.9</v>
      </c>
      <c r="M12" s="11" t="n">
        <v>3</v>
      </c>
      <c r="N12" s="12" t="n">
        <v>0.0240963855421686</v>
      </c>
      <c r="O12" s="0" t="n">
        <v>98</v>
      </c>
      <c r="P12" s="0" t="n">
        <f aca="false">100-O12</f>
        <v>2</v>
      </c>
      <c r="Q12" s="13" t="n">
        <v>48</v>
      </c>
      <c r="R12" s="14" t="n">
        <v>1.3</v>
      </c>
      <c r="S12" s="15" t="n">
        <v>17790</v>
      </c>
    </row>
    <row r="13" customFormat="false" ht="15" hidden="false" customHeight="false" outlineLevel="0" collapsed="false">
      <c r="A13" s="0" t="s">
        <v>99</v>
      </c>
      <c r="B13" s="0" t="s">
        <v>100</v>
      </c>
      <c r="C13" s="0" t="s">
        <v>94</v>
      </c>
      <c r="D13" s="0" t="s">
        <v>95</v>
      </c>
      <c r="E13" s="0" t="n">
        <v>78982</v>
      </c>
      <c r="F13" s="0" t="n">
        <v>23797</v>
      </c>
      <c r="G13" s="0" t="n">
        <v>55185</v>
      </c>
      <c r="H13" s="0" t="n">
        <v>30.13</v>
      </c>
      <c r="I13" s="0" t="n">
        <v>69.87</v>
      </c>
      <c r="J13" s="0" t="str">
        <f aca="false">IF(I13&gt;50, "Leave", "Remain")</f>
        <v>Leave</v>
      </c>
      <c r="K13" s="9" t="s">
        <v>69</v>
      </c>
      <c r="L13" s="10" t="n">
        <v>16.2</v>
      </c>
      <c r="M13" s="11" t="n">
        <v>3.2</v>
      </c>
      <c r="N13" s="12" t="n">
        <v>0.0316455696202531</v>
      </c>
      <c r="O13" s="0" t="n">
        <v>97.4</v>
      </c>
      <c r="P13" s="0" t="n">
        <f aca="false">100-O13</f>
        <v>2.59999999999999</v>
      </c>
      <c r="Q13" s="13" t="n">
        <v>42.3</v>
      </c>
      <c r="R13" s="14" t="n">
        <v>3.4</v>
      </c>
      <c r="S13" s="15" t="n">
        <v>20476</v>
      </c>
    </row>
    <row r="14" customFormat="false" ht="15" hidden="false" customHeight="false" outlineLevel="0" collapsed="false">
      <c r="A14" s="0" t="s">
        <v>101</v>
      </c>
      <c r="B14" s="0" t="s">
        <v>102</v>
      </c>
      <c r="C14" s="0" t="s">
        <v>94</v>
      </c>
      <c r="D14" s="0" t="s">
        <v>95</v>
      </c>
      <c r="E14" s="0" t="n">
        <v>88862</v>
      </c>
      <c r="F14" s="0" t="n">
        <v>29947</v>
      </c>
      <c r="G14" s="0" t="n">
        <v>58915</v>
      </c>
      <c r="H14" s="0" t="n">
        <v>33.7</v>
      </c>
      <c r="I14" s="0" t="n">
        <v>66.3</v>
      </c>
      <c r="J14" s="0" t="str">
        <f aca="false">IF(I14&gt;50, "Leave", "Remain")</f>
        <v>Leave</v>
      </c>
      <c r="K14" s="9" t="s">
        <v>75</v>
      </c>
      <c r="L14" s="10" t="n">
        <v>19.5</v>
      </c>
      <c r="M14" s="11" t="n">
        <v>2.7</v>
      </c>
      <c r="N14" s="12" t="n">
        <v>0.0535714285714286</v>
      </c>
      <c r="O14" s="0" t="n">
        <v>95.9</v>
      </c>
      <c r="P14" s="0" t="n">
        <f aca="false">100-O14</f>
        <v>4.09999999999999</v>
      </c>
      <c r="Q14" s="13" t="n">
        <v>43.8</v>
      </c>
      <c r="R14" s="14" t="n">
        <v>2.4</v>
      </c>
      <c r="S14" s="15" t="n">
        <v>20112</v>
      </c>
    </row>
    <row r="15" customFormat="false" ht="15" hidden="false" customHeight="false" outlineLevel="0" collapsed="false">
      <c r="A15" s="0" t="s">
        <v>103</v>
      </c>
      <c r="B15" s="0" t="s">
        <v>104</v>
      </c>
      <c r="C15" s="0" t="s">
        <v>94</v>
      </c>
      <c r="D15" s="0" t="s">
        <v>95</v>
      </c>
      <c r="E15" s="0" t="n">
        <v>109600</v>
      </c>
      <c r="F15" s="0" t="n">
        <v>63617</v>
      </c>
      <c r="G15" s="0" t="n">
        <v>45983</v>
      </c>
      <c r="H15" s="0" t="n">
        <v>58.04</v>
      </c>
      <c r="I15" s="0" t="n">
        <v>41.96</v>
      </c>
      <c r="J15" s="0" t="str">
        <f aca="false">IF(I15&gt;50, "Leave", "Remain")</f>
        <v>Remain</v>
      </c>
      <c r="K15" s="9" t="s">
        <v>69</v>
      </c>
      <c r="L15" s="10" t="n">
        <v>32.4</v>
      </c>
      <c r="M15" s="11" t="n">
        <v>11.4</v>
      </c>
      <c r="N15" s="12" t="n">
        <v>0.0585365853658537</v>
      </c>
      <c r="O15" s="0" t="n">
        <v>94.1</v>
      </c>
      <c r="P15" s="0" t="n">
        <f aca="false">100-O15</f>
        <v>5.90000000000001</v>
      </c>
      <c r="Q15" s="13" t="n">
        <v>37.8</v>
      </c>
      <c r="R15" s="14" t="n">
        <v>0.6</v>
      </c>
      <c r="S15" s="15" t="n">
        <v>24499</v>
      </c>
    </row>
    <row r="16" customFormat="false" ht="15" hidden="false" customHeight="false" outlineLevel="0" collapsed="false">
      <c r="A16" s="0" t="s">
        <v>105</v>
      </c>
      <c r="B16" s="0" t="s">
        <v>106</v>
      </c>
      <c r="C16" s="0" t="s">
        <v>107</v>
      </c>
      <c r="D16" s="0" t="s">
        <v>108</v>
      </c>
      <c r="E16" s="0" t="n">
        <v>120655</v>
      </c>
      <c r="F16" s="0" t="n">
        <v>51612</v>
      </c>
      <c r="G16" s="0" t="n">
        <v>69043</v>
      </c>
      <c r="H16" s="0" t="n">
        <v>42.78</v>
      </c>
      <c r="I16" s="0" t="n">
        <v>57.22</v>
      </c>
      <c r="J16" s="0" t="str">
        <f aca="false">IF(I16&gt;50, "Leave", "Remain")</f>
        <v>Leave</v>
      </c>
      <c r="K16" s="9" t="s">
        <v>69</v>
      </c>
      <c r="L16" s="10" t="n">
        <v>24.2</v>
      </c>
      <c r="M16" s="11" t="n">
        <v>6.5</v>
      </c>
      <c r="N16" s="12" t="n">
        <v>0.110671936758893</v>
      </c>
      <c r="O16" s="0" t="n">
        <v>80.2</v>
      </c>
      <c r="P16" s="0" t="n">
        <f aca="false">100-O16</f>
        <v>19.8</v>
      </c>
      <c r="Q16" s="13" t="n">
        <v>36.6</v>
      </c>
      <c r="R16" s="14" t="n">
        <v>1.6</v>
      </c>
      <c r="S16" s="15" t="n">
        <v>27266</v>
      </c>
    </row>
    <row r="17" customFormat="false" ht="15" hidden="false" customHeight="false" outlineLevel="0" collapsed="false">
      <c r="A17" s="0" t="s">
        <v>109</v>
      </c>
      <c r="B17" s="0" t="s">
        <v>110</v>
      </c>
      <c r="C17" s="0" t="s">
        <v>107</v>
      </c>
      <c r="D17" s="0" t="s">
        <v>108</v>
      </c>
      <c r="E17" s="0" t="n">
        <v>138972</v>
      </c>
      <c r="F17" s="0" t="n">
        <v>70980</v>
      </c>
      <c r="G17" s="0" t="n">
        <v>67992</v>
      </c>
      <c r="H17" s="0" t="n">
        <v>51.08</v>
      </c>
      <c r="I17" s="0" t="n">
        <v>48.92</v>
      </c>
      <c r="J17" s="0" t="str">
        <f aca="false">IF(I17&gt;50, "Leave", "Remain")</f>
        <v>Remain</v>
      </c>
      <c r="K17" s="9" t="s">
        <v>69</v>
      </c>
      <c r="L17" s="10" t="n">
        <v>21.2</v>
      </c>
      <c r="M17" s="11" t="n">
        <v>12.4</v>
      </c>
      <c r="N17" s="12" t="n">
        <v>0.196480938416422</v>
      </c>
      <c r="O17" s="0" t="n">
        <v>50.4</v>
      </c>
      <c r="P17" s="0" t="n">
        <f aca="false">100-O17</f>
        <v>49.6</v>
      </c>
      <c r="Q17" s="13" t="n">
        <v>31.9</v>
      </c>
      <c r="R17" s="14" t="n">
        <v>2</v>
      </c>
      <c r="S17" s="15" t="n">
        <v>21812</v>
      </c>
    </row>
    <row r="18" customFormat="false" ht="15" hidden="false" customHeight="false" outlineLevel="0" collapsed="false">
      <c r="A18" s="0" t="s">
        <v>111</v>
      </c>
      <c r="B18" s="0" t="s">
        <v>112</v>
      </c>
      <c r="C18" s="0" t="s">
        <v>107</v>
      </c>
      <c r="D18" s="0" t="s">
        <v>108</v>
      </c>
      <c r="E18" s="0" t="n">
        <v>22966</v>
      </c>
      <c r="F18" s="0" t="n">
        <v>11353</v>
      </c>
      <c r="G18" s="0" t="n">
        <v>11613</v>
      </c>
      <c r="H18" s="0" t="n">
        <v>49.43</v>
      </c>
      <c r="I18" s="0" t="n">
        <v>50.57</v>
      </c>
      <c r="J18" s="0" t="str">
        <f aca="false">IF(I18&gt;50, "Leave", "Remain")</f>
        <v>Leave</v>
      </c>
      <c r="K18" s="9" t="s">
        <v>98</v>
      </c>
      <c r="L18" s="10" t="n">
        <v>32.9</v>
      </c>
      <c r="M18" s="11" t="n">
        <v>2.5</v>
      </c>
      <c r="N18" s="12" t="n">
        <v>0.0571428571428572</v>
      </c>
      <c r="O18" s="0" t="n">
        <v>97</v>
      </c>
      <c r="P18" s="0" t="n">
        <f aca="false">100-O18</f>
        <v>3</v>
      </c>
      <c r="Q18" s="13" t="n">
        <v>46.3</v>
      </c>
      <c r="R18" s="14" t="n">
        <v>0.6</v>
      </c>
      <c r="S18" s="15" t="n">
        <v>21135</v>
      </c>
    </row>
    <row r="19" customFormat="false" ht="15" hidden="false" customHeight="false" outlineLevel="0" collapsed="false">
      <c r="A19" s="0" t="s">
        <v>113</v>
      </c>
      <c r="B19" s="0" t="s">
        <v>114</v>
      </c>
      <c r="C19" s="0" t="s">
        <v>107</v>
      </c>
      <c r="D19" s="0" t="s">
        <v>108</v>
      </c>
      <c r="E19" s="0" t="n">
        <v>120661</v>
      </c>
      <c r="F19" s="0" t="n">
        <v>59318</v>
      </c>
      <c r="G19" s="0" t="n">
        <v>61343</v>
      </c>
      <c r="H19" s="0" t="n">
        <v>49.16</v>
      </c>
      <c r="I19" s="0" t="n">
        <v>50.84</v>
      </c>
      <c r="J19" s="0" t="str">
        <f aca="false">IF(I19&gt;50, "Leave", "Remain")</f>
        <v>Leave</v>
      </c>
      <c r="K19" s="9" t="s">
        <v>69</v>
      </c>
      <c r="L19" s="10" t="n">
        <v>21.9</v>
      </c>
      <c r="M19" s="11" t="n">
        <v>18.4</v>
      </c>
      <c r="N19" s="12" t="n">
        <v>0.165079365079365</v>
      </c>
      <c r="O19" s="0" t="n">
        <v>71.4</v>
      </c>
      <c r="P19" s="0" t="n">
        <f aca="false">100-O19</f>
        <v>28.6</v>
      </c>
      <c r="Q19" s="13" t="n">
        <v>30</v>
      </c>
      <c r="R19" s="14" t="n">
        <v>3.2</v>
      </c>
      <c r="S19" s="15" t="n">
        <v>27645</v>
      </c>
    </row>
    <row r="20" customFormat="false" ht="15" hidden="false" customHeight="false" outlineLevel="0" collapsed="false">
      <c r="A20" s="0" t="s">
        <v>115</v>
      </c>
      <c r="B20" s="0" t="s">
        <v>116</v>
      </c>
      <c r="C20" s="0" t="s">
        <v>117</v>
      </c>
      <c r="D20" s="0" t="s">
        <v>118</v>
      </c>
      <c r="E20" s="0" t="n">
        <v>108270</v>
      </c>
      <c r="F20" s="0" t="n">
        <v>44148</v>
      </c>
      <c r="G20" s="0" t="n">
        <v>64122</v>
      </c>
      <c r="H20" s="0" t="n">
        <v>40.78</v>
      </c>
      <c r="I20" s="0" t="n">
        <v>59.22</v>
      </c>
      <c r="J20" s="0" t="str">
        <f aca="false">IF(I20&gt;50, "Leave", "Remain")</f>
        <v>Leave</v>
      </c>
      <c r="K20" s="9" t="s">
        <v>98</v>
      </c>
      <c r="L20" s="10" t="n">
        <v>27.5</v>
      </c>
      <c r="M20" s="11" t="n">
        <v>2.5</v>
      </c>
      <c r="N20" s="12" t="n">
        <v>0.0702702702702702</v>
      </c>
      <c r="O20" s="0" t="n">
        <v>98</v>
      </c>
      <c r="P20" s="0" t="n">
        <f aca="false">100-O20</f>
        <v>2</v>
      </c>
      <c r="Q20" s="13" t="n">
        <v>46.5</v>
      </c>
      <c r="R20" s="14" t="n">
        <v>1</v>
      </c>
      <c r="S20" s="15" t="n">
        <v>20643</v>
      </c>
    </row>
    <row r="21" customFormat="false" ht="15" hidden="false" customHeight="false" outlineLevel="0" collapsed="false">
      <c r="A21" s="0" t="s">
        <v>119</v>
      </c>
      <c r="B21" s="0" t="s">
        <v>120</v>
      </c>
      <c r="C21" s="0" t="s">
        <v>117</v>
      </c>
      <c r="D21" s="0" t="s">
        <v>118</v>
      </c>
      <c r="E21" s="0" t="n">
        <v>89603</v>
      </c>
      <c r="F21" s="0" t="n">
        <v>32954</v>
      </c>
      <c r="G21" s="0" t="n">
        <v>56649</v>
      </c>
      <c r="H21" s="0" t="n">
        <v>36.78</v>
      </c>
      <c r="I21" s="0" t="n">
        <v>63.22</v>
      </c>
      <c r="J21" s="0" t="str">
        <f aca="false">IF(I21&gt;50, "Leave", "Remain")</f>
        <v>Leave</v>
      </c>
      <c r="K21" s="9" t="s">
        <v>69</v>
      </c>
      <c r="L21" s="10" t="n">
        <v>20.9</v>
      </c>
      <c r="M21" s="11" t="n">
        <v>4.1</v>
      </c>
      <c r="N21" s="12" t="n">
        <v>0.0588235294117647</v>
      </c>
      <c r="O21" s="0" t="n">
        <v>92.6</v>
      </c>
      <c r="P21" s="0" t="n">
        <f aca="false">100-O21</f>
        <v>7.40000000000001</v>
      </c>
      <c r="Q21" s="13" t="n">
        <v>39.4</v>
      </c>
      <c r="R21" s="14" t="n">
        <v>1.5</v>
      </c>
      <c r="S21" s="15" t="n">
        <v>21226</v>
      </c>
    </row>
    <row r="22" customFormat="false" ht="15" hidden="false" customHeight="false" outlineLevel="0" collapsed="false">
      <c r="A22" s="0" t="s">
        <v>121</v>
      </c>
      <c r="B22" s="0" t="s">
        <v>122</v>
      </c>
      <c r="C22" s="0" t="s">
        <v>117</v>
      </c>
      <c r="D22" s="0" t="s">
        <v>118</v>
      </c>
      <c r="E22" s="0" t="n">
        <v>117590</v>
      </c>
      <c r="F22" s="0" t="n">
        <v>36027</v>
      </c>
      <c r="G22" s="0" t="n">
        <v>81563</v>
      </c>
      <c r="H22" s="0" t="n">
        <v>30.64</v>
      </c>
      <c r="I22" s="0" t="n">
        <v>69.36</v>
      </c>
      <c r="J22" s="0" t="str">
        <f aca="false">IF(I22&gt;50, "Leave", "Remain")</f>
        <v>Leave</v>
      </c>
      <c r="K22" s="9" t="s">
        <v>69</v>
      </c>
      <c r="L22" s="10" t="n">
        <v>15.5</v>
      </c>
      <c r="M22" s="11" t="n">
        <v>5.6</v>
      </c>
      <c r="N22" s="12" t="n">
        <v>0.084</v>
      </c>
      <c r="O22" s="0" t="n">
        <v>88.6</v>
      </c>
      <c r="P22" s="0" t="n">
        <f aca="false">100-O22</f>
        <v>11.4</v>
      </c>
      <c r="Q22" s="13" t="n">
        <v>37.9</v>
      </c>
      <c r="R22" s="14" t="n">
        <v>2.1</v>
      </c>
      <c r="S22" s="15" t="n">
        <v>18926</v>
      </c>
    </row>
    <row r="23" customFormat="false" ht="15" hidden="false" customHeight="false" outlineLevel="0" collapsed="false">
      <c r="A23" s="0" t="s">
        <v>123</v>
      </c>
      <c r="B23" s="0" t="s">
        <v>124</v>
      </c>
      <c r="C23" s="0" t="s">
        <v>125</v>
      </c>
      <c r="D23" s="0" t="s">
        <v>126</v>
      </c>
      <c r="E23" s="0" t="n">
        <v>105230</v>
      </c>
      <c r="F23" s="0" t="n">
        <v>60878</v>
      </c>
      <c r="G23" s="0" t="n">
        <v>44352</v>
      </c>
      <c r="H23" s="0" t="n">
        <v>57.85</v>
      </c>
      <c r="I23" s="0" t="n">
        <v>42.15</v>
      </c>
      <c r="J23" s="0" t="str">
        <f aca="false">IF(I23&gt;50, "Leave", "Remain")</f>
        <v>Remain</v>
      </c>
      <c r="K23" s="9" t="s">
        <v>75</v>
      </c>
      <c r="L23" s="10" t="n">
        <v>33.4</v>
      </c>
      <c r="M23" s="11" t="n">
        <v>10.9</v>
      </c>
      <c r="N23" s="12" t="n">
        <v>0.0604395604395605</v>
      </c>
      <c r="O23" s="0" t="n">
        <v>94.5</v>
      </c>
      <c r="P23" s="0" t="n">
        <f aca="false">100-O23</f>
        <v>5.5</v>
      </c>
      <c r="Q23" s="13" t="n">
        <v>38.9</v>
      </c>
      <c r="R23" s="14" t="n">
        <v>1</v>
      </c>
      <c r="S23" s="15" t="n">
        <v>24746</v>
      </c>
    </row>
    <row r="24" customFormat="false" ht="15" hidden="false" customHeight="false" outlineLevel="0" collapsed="false">
      <c r="A24" s="0" t="s">
        <v>127</v>
      </c>
      <c r="B24" s="0" t="s">
        <v>128</v>
      </c>
      <c r="C24" s="0" t="s">
        <v>125</v>
      </c>
      <c r="D24" s="0" t="s">
        <v>126</v>
      </c>
      <c r="E24" s="0" t="n">
        <v>228445</v>
      </c>
      <c r="F24" s="0" t="n">
        <v>141027</v>
      </c>
      <c r="G24" s="0" t="n">
        <v>87418</v>
      </c>
      <c r="H24" s="0" t="n">
        <v>61.73</v>
      </c>
      <c r="I24" s="0" t="n">
        <v>38.27</v>
      </c>
      <c r="J24" s="0" t="str">
        <f aca="false">IF(I24&gt;50, "Leave", "Remain")</f>
        <v>Remain</v>
      </c>
      <c r="K24" s="9" t="s">
        <v>69</v>
      </c>
      <c r="L24" s="10" t="n">
        <v>32.8</v>
      </c>
      <c r="M24" s="11" t="n">
        <v>10.2</v>
      </c>
      <c r="N24" s="12" t="n">
        <v>0.102908277404922</v>
      </c>
      <c r="O24" s="0" t="n">
        <v>83.9</v>
      </c>
      <c r="P24" s="0" t="n">
        <f aca="false">100-O24</f>
        <v>16.1</v>
      </c>
      <c r="Q24" s="13" t="n">
        <v>32.9</v>
      </c>
      <c r="R24" s="14" t="n">
        <v>1.7</v>
      </c>
      <c r="S24" s="15" t="n">
        <v>30850</v>
      </c>
    </row>
    <row r="25" customFormat="false" ht="15" hidden="false" customHeight="false" outlineLevel="0" collapsed="false">
      <c r="A25" s="0" t="s">
        <v>129</v>
      </c>
      <c r="B25" s="0" t="s">
        <v>130</v>
      </c>
      <c r="C25" s="0" t="s">
        <v>125</v>
      </c>
      <c r="D25" s="0" t="s">
        <v>126</v>
      </c>
      <c r="E25" s="0" t="n">
        <v>124548</v>
      </c>
      <c r="F25" s="0" t="n">
        <v>59572</v>
      </c>
      <c r="G25" s="0" t="n">
        <v>64976</v>
      </c>
      <c r="H25" s="0" t="n">
        <v>47.83</v>
      </c>
      <c r="I25" s="0" t="n">
        <v>52.17</v>
      </c>
      <c r="J25" s="0" t="str">
        <f aca="false">IF(I25&gt;50, "Leave", "Remain")</f>
        <v>Leave</v>
      </c>
      <c r="K25" s="9" t="s">
        <v>75</v>
      </c>
      <c r="L25" s="10" t="n">
        <v>28.4</v>
      </c>
      <c r="M25" s="11" t="n">
        <v>2.6</v>
      </c>
      <c r="N25" s="12" t="n">
        <v>0.0483091787439613</v>
      </c>
      <c r="O25" s="0" t="n">
        <v>97.2</v>
      </c>
      <c r="P25" s="0" t="n">
        <f aca="false">100-O25</f>
        <v>2.8</v>
      </c>
      <c r="Q25" s="13" t="n">
        <v>45.5</v>
      </c>
      <c r="R25" s="14" t="n">
        <v>1</v>
      </c>
      <c r="S25" s="15" t="n">
        <v>22263</v>
      </c>
    </row>
    <row r="26" customFormat="false" ht="15" hidden="false" customHeight="false" outlineLevel="0" collapsed="false">
      <c r="A26" s="0" t="s">
        <v>131</v>
      </c>
      <c r="B26" s="0" t="s">
        <v>132</v>
      </c>
      <c r="C26" s="0" t="s">
        <v>125</v>
      </c>
      <c r="D26" s="0" t="s">
        <v>126</v>
      </c>
      <c r="E26" s="0" t="n">
        <v>158333</v>
      </c>
      <c r="F26" s="0" t="n">
        <v>74928</v>
      </c>
      <c r="G26" s="0" t="n">
        <v>83405</v>
      </c>
      <c r="H26" s="0" t="n">
        <v>47.32</v>
      </c>
      <c r="I26" s="0" t="n">
        <v>52.68</v>
      </c>
      <c r="J26" s="0" t="str">
        <f aca="false">IF(I26&gt;50, "Leave", "Remain")</f>
        <v>Leave</v>
      </c>
      <c r="K26" s="9" t="s">
        <v>69</v>
      </c>
      <c r="L26" s="10" t="n">
        <v>26.7</v>
      </c>
      <c r="M26" s="11" t="n">
        <v>3.9</v>
      </c>
      <c r="N26" s="12" t="n">
        <v>0.0476190476190477</v>
      </c>
      <c r="O26" s="0" t="n">
        <v>94.9</v>
      </c>
      <c r="P26" s="0" t="n">
        <f aca="false">100-O26</f>
        <v>5.09999999999999</v>
      </c>
      <c r="Q26" s="13" t="n">
        <v>41.1</v>
      </c>
      <c r="R26" s="14" t="n">
        <v>0.9</v>
      </c>
      <c r="S26" s="15" t="n">
        <v>31581</v>
      </c>
    </row>
    <row r="27" customFormat="false" ht="15" hidden="false" customHeight="false" outlineLevel="0" collapsed="false">
      <c r="A27" s="0" t="s">
        <v>133</v>
      </c>
      <c r="B27" s="0" t="s">
        <v>134</v>
      </c>
      <c r="C27" s="0" t="s">
        <v>125</v>
      </c>
      <c r="D27" s="0" t="s">
        <v>126</v>
      </c>
      <c r="E27" s="0" t="n">
        <v>133455</v>
      </c>
      <c r="F27" s="0" t="n">
        <v>53458</v>
      </c>
      <c r="G27" s="0" t="n">
        <v>79997</v>
      </c>
      <c r="H27" s="0" t="n">
        <v>40.06</v>
      </c>
      <c r="I27" s="0" t="n">
        <v>59.94</v>
      </c>
      <c r="J27" s="0" t="str">
        <f aca="false">IF(I27&gt;50, "Leave", "Remain")</f>
        <v>Leave</v>
      </c>
      <c r="K27" s="9" t="s">
        <v>69</v>
      </c>
      <c r="L27" s="10" t="n">
        <v>21.5</v>
      </c>
      <c r="M27" s="11" t="n">
        <v>9.2</v>
      </c>
      <c r="N27" s="12" t="n">
        <v>0.0615384615384615</v>
      </c>
      <c r="O27" s="0" t="n">
        <v>96.1</v>
      </c>
      <c r="P27" s="0" t="n">
        <f aca="false">100-O27</f>
        <v>3.90000000000001</v>
      </c>
      <c r="Q27" s="13" t="n">
        <v>37.9</v>
      </c>
      <c r="R27" s="14" t="n">
        <v>2.2</v>
      </c>
      <c r="S27" s="15" t="n">
        <v>19762</v>
      </c>
    </row>
    <row r="28" customFormat="false" ht="15" hidden="false" customHeight="false" outlineLevel="0" collapsed="false">
      <c r="A28" s="0" t="s">
        <v>135</v>
      </c>
      <c r="B28" s="0" t="s">
        <v>136</v>
      </c>
      <c r="C28" s="0" t="s">
        <v>125</v>
      </c>
      <c r="D28" s="0" t="s">
        <v>126</v>
      </c>
      <c r="E28" s="0" t="n">
        <v>75824</v>
      </c>
      <c r="F28" s="0" t="n">
        <v>27935</v>
      </c>
      <c r="G28" s="0" t="n">
        <v>47889</v>
      </c>
      <c r="H28" s="0" t="n">
        <v>36.84</v>
      </c>
      <c r="I28" s="0" t="n">
        <v>63.16</v>
      </c>
      <c r="J28" s="0" t="str">
        <f aca="false">IF(I28&gt;50, "Leave", "Remain")</f>
        <v>Leave</v>
      </c>
      <c r="K28" s="9" t="s">
        <v>69</v>
      </c>
      <c r="L28" s="10" t="n">
        <v>20.6</v>
      </c>
      <c r="M28" s="11" t="n">
        <v>2.4</v>
      </c>
      <c r="N28" s="12" t="n">
        <v>0.0384615384615384</v>
      </c>
      <c r="O28" s="0" t="n">
        <v>97.5</v>
      </c>
      <c r="P28" s="0" t="n">
        <f aca="false">100-O28</f>
        <v>2.5</v>
      </c>
      <c r="Q28" s="13" t="n">
        <v>48</v>
      </c>
      <c r="R28" s="14" t="n">
        <v>1.9</v>
      </c>
      <c r="S28" s="15" t="n">
        <v>15599</v>
      </c>
    </row>
    <row r="29" customFormat="false" ht="15" hidden="false" customHeight="false" outlineLevel="0" collapsed="false">
      <c r="A29" s="0" t="s">
        <v>137</v>
      </c>
      <c r="B29" s="0" t="s">
        <v>138</v>
      </c>
      <c r="C29" s="0" t="s">
        <v>125</v>
      </c>
      <c r="D29" s="0" t="s">
        <v>126</v>
      </c>
      <c r="E29" s="0" t="n">
        <v>91926</v>
      </c>
      <c r="F29" s="0" t="n">
        <v>41473</v>
      </c>
      <c r="G29" s="0" t="n">
        <v>50453</v>
      </c>
      <c r="H29" s="0" t="n">
        <v>45.12</v>
      </c>
      <c r="I29" s="0" t="n">
        <v>54.88</v>
      </c>
      <c r="J29" s="0" t="str">
        <f aca="false">IF(I29&gt;50, "Leave", "Remain")</f>
        <v>Leave</v>
      </c>
      <c r="K29" s="9" t="s">
        <v>69</v>
      </c>
      <c r="L29" s="10" t="n">
        <v>26.4</v>
      </c>
      <c r="M29" s="11" t="n">
        <v>9.7</v>
      </c>
      <c r="N29" s="12" t="n">
        <v>0.145077720207254</v>
      </c>
      <c r="O29" s="0" t="n">
        <v>91.9</v>
      </c>
      <c r="P29" s="0" t="n">
        <f aca="false">100-O29</f>
        <v>8.09999999999999</v>
      </c>
      <c r="Q29" s="13" t="n">
        <v>37.9</v>
      </c>
      <c r="R29" s="14" t="n">
        <v>1.4</v>
      </c>
      <c r="S29" s="15" t="n">
        <v>21876</v>
      </c>
    </row>
    <row r="30" customFormat="false" ht="15" hidden="false" customHeight="false" outlineLevel="0" collapsed="false">
      <c r="A30" s="0" t="s">
        <v>139</v>
      </c>
      <c r="B30" s="0" t="s">
        <v>140</v>
      </c>
      <c r="C30" s="0" t="s">
        <v>125</v>
      </c>
      <c r="D30" s="0" t="s">
        <v>126</v>
      </c>
      <c r="E30" s="0" t="n">
        <v>85448</v>
      </c>
      <c r="F30" s="0" t="n">
        <v>35741</v>
      </c>
      <c r="G30" s="0" t="n">
        <v>49707</v>
      </c>
      <c r="H30" s="0" t="n">
        <v>41.83</v>
      </c>
      <c r="I30" s="0" t="n">
        <v>58.17</v>
      </c>
      <c r="J30" s="0" t="str">
        <f aca="false">IF(I30&gt;50, "Leave", "Remain")</f>
        <v>Leave</v>
      </c>
      <c r="K30" s="9" t="s">
        <v>69</v>
      </c>
      <c r="L30" s="10" t="n">
        <v>25.5</v>
      </c>
      <c r="M30" s="11" t="n">
        <v>3.2</v>
      </c>
      <c r="N30" s="12" t="n">
        <v>0.0604026845637584</v>
      </c>
      <c r="O30" s="0" t="n">
        <v>95.7</v>
      </c>
      <c r="P30" s="0" t="n">
        <f aca="false">100-O30</f>
        <v>4.3</v>
      </c>
      <c r="Q30" s="13" t="n">
        <v>43.9</v>
      </c>
      <c r="R30" s="14" t="n">
        <v>1.1</v>
      </c>
      <c r="S30" s="15" t="n">
        <v>26256</v>
      </c>
    </row>
    <row r="31" customFormat="false" ht="15" hidden="false" customHeight="false" outlineLevel="0" collapsed="false">
      <c r="A31" s="0" t="s">
        <v>141</v>
      </c>
      <c r="B31" s="0" t="s">
        <v>142</v>
      </c>
      <c r="C31" s="0" t="s">
        <v>125</v>
      </c>
      <c r="D31" s="0" t="s">
        <v>126</v>
      </c>
      <c r="E31" s="0" t="n">
        <v>112965</v>
      </c>
      <c r="F31" s="0" t="n">
        <v>51220</v>
      </c>
      <c r="G31" s="0" t="n">
        <v>61745</v>
      </c>
      <c r="H31" s="0" t="n">
        <v>45.34</v>
      </c>
      <c r="I31" s="0" t="n">
        <v>54.66</v>
      </c>
      <c r="J31" s="0" t="str">
        <f aca="false">IF(I31&gt;50, "Leave", "Remain")</f>
        <v>Leave</v>
      </c>
      <c r="K31" s="9" t="s">
        <v>69</v>
      </c>
      <c r="L31" s="10" t="n">
        <v>22.7</v>
      </c>
      <c r="M31" s="11" t="n">
        <v>2.7</v>
      </c>
      <c r="N31" s="12" t="n">
        <v>0.124423963133641</v>
      </c>
      <c r="O31" s="0" t="n">
        <v>89.8</v>
      </c>
      <c r="P31" s="0" t="n">
        <f aca="false">100-O31</f>
        <v>10.2</v>
      </c>
      <c r="Q31" s="13" t="n">
        <v>39.6</v>
      </c>
      <c r="R31" s="14" t="n">
        <v>1.3</v>
      </c>
      <c r="S31" s="15" t="n">
        <v>30771</v>
      </c>
    </row>
    <row r="32" customFormat="false" ht="15" hidden="false" customHeight="false" outlineLevel="0" collapsed="false">
      <c r="A32" s="0" t="s">
        <v>143</v>
      </c>
      <c r="B32" s="0" t="s">
        <v>144</v>
      </c>
      <c r="C32" s="0" t="s">
        <v>145</v>
      </c>
      <c r="D32" s="0" t="s">
        <v>146</v>
      </c>
      <c r="E32" s="0" t="n">
        <v>87392</v>
      </c>
      <c r="F32" s="0" t="n">
        <v>34176</v>
      </c>
      <c r="G32" s="0" t="n">
        <v>53216</v>
      </c>
      <c r="H32" s="0" t="n">
        <v>39.11</v>
      </c>
      <c r="I32" s="0" t="n">
        <v>60.89</v>
      </c>
      <c r="J32" s="0" t="str">
        <f aca="false">IF(I32&gt;50, "Leave", "Remain")</f>
        <v>Leave</v>
      </c>
      <c r="K32" s="9" t="s">
        <v>69</v>
      </c>
      <c r="L32" s="10" t="n">
        <v>20.2</v>
      </c>
      <c r="M32" s="11" t="n">
        <v>3</v>
      </c>
      <c r="N32" s="12" t="n">
        <v>0.191709844559586</v>
      </c>
      <c r="O32" s="0" t="n">
        <v>82.2</v>
      </c>
      <c r="P32" s="0" t="n">
        <f aca="false">100-O32</f>
        <v>17.8</v>
      </c>
      <c r="Q32" s="13" t="n">
        <v>36.1</v>
      </c>
      <c r="R32" s="14" t="n">
        <v>1.5</v>
      </c>
      <c r="S32" s="15" t="n">
        <v>27745</v>
      </c>
    </row>
    <row r="33" customFormat="false" ht="15" hidden="false" customHeight="false" outlineLevel="0" collapsed="false">
      <c r="A33" s="0" t="s">
        <v>147</v>
      </c>
      <c r="B33" s="0" t="s">
        <v>148</v>
      </c>
      <c r="C33" s="0" t="s">
        <v>145</v>
      </c>
      <c r="D33" s="0" t="s">
        <v>146</v>
      </c>
      <c r="E33" s="0" t="n">
        <v>84481</v>
      </c>
      <c r="F33" s="0" t="n">
        <v>36708</v>
      </c>
      <c r="G33" s="0" t="n">
        <v>47773</v>
      </c>
      <c r="H33" s="0" t="n">
        <v>43.45</v>
      </c>
      <c r="I33" s="0" t="n">
        <v>56.55</v>
      </c>
      <c r="J33" s="0" t="str">
        <f aca="false">IF(I33&gt;50, "Leave", "Remain")</f>
        <v>Leave</v>
      </c>
      <c r="K33" s="9" t="s">
        <v>69</v>
      </c>
      <c r="L33" s="10" t="n">
        <v>22.3</v>
      </c>
      <c r="M33" s="11" t="n">
        <v>8.6</v>
      </c>
      <c r="N33" s="12" t="n">
        <v>0.218604651162791</v>
      </c>
      <c r="O33" s="0" t="n">
        <v>54.6</v>
      </c>
      <c r="P33" s="0" t="n">
        <f aca="false">100-O33</f>
        <v>45.4</v>
      </c>
      <c r="Q33" s="13" t="n">
        <v>33.4</v>
      </c>
      <c r="R33" s="14" t="n">
        <v>1.9</v>
      </c>
      <c r="S33" s="15" t="n">
        <v>22766</v>
      </c>
    </row>
    <row r="34" customFormat="false" ht="15" hidden="false" customHeight="false" outlineLevel="0" collapsed="false">
      <c r="A34" s="0" t="s">
        <v>149</v>
      </c>
      <c r="B34" s="0" t="s">
        <v>150</v>
      </c>
      <c r="C34" s="0" t="s">
        <v>145</v>
      </c>
      <c r="D34" s="0" t="s">
        <v>146</v>
      </c>
      <c r="E34" s="0" t="n">
        <v>93870</v>
      </c>
      <c r="F34" s="0" t="n">
        <v>39348</v>
      </c>
      <c r="G34" s="0" t="n">
        <v>54522</v>
      </c>
      <c r="H34" s="0" t="n">
        <v>41.92</v>
      </c>
      <c r="I34" s="0" t="n">
        <v>58.08</v>
      </c>
      <c r="J34" s="0" t="str">
        <f aca="false">IF(I34&gt;50, "Leave", "Remain")</f>
        <v>Leave</v>
      </c>
      <c r="K34" s="9" t="s">
        <v>69</v>
      </c>
      <c r="L34" s="10" t="n">
        <v>21.8</v>
      </c>
      <c r="M34" s="11" t="n">
        <v>3</v>
      </c>
      <c r="N34" s="12" t="n">
        <v>0.0730337078651685</v>
      </c>
      <c r="O34" s="0" t="n">
        <v>91.5</v>
      </c>
      <c r="P34" s="0" t="n">
        <f aca="false">100-O34</f>
        <v>8.5</v>
      </c>
      <c r="Q34" s="13" t="n">
        <v>41.5</v>
      </c>
      <c r="R34" s="14" t="n">
        <v>1.9</v>
      </c>
      <c r="S34" s="15" t="n">
        <v>17524</v>
      </c>
    </row>
    <row r="35" customFormat="false" ht="15" hidden="false" customHeight="false" outlineLevel="0" collapsed="false">
      <c r="A35" s="0" t="s">
        <v>151</v>
      </c>
      <c r="B35" s="0" t="s">
        <v>152</v>
      </c>
      <c r="C35" s="0" t="s">
        <v>145</v>
      </c>
      <c r="D35" s="0" t="s">
        <v>146</v>
      </c>
      <c r="E35" s="0" t="n">
        <v>79916</v>
      </c>
      <c r="F35" s="0" t="n">
        <v>22151</v>
      </c>
      <c r="G35" s="0" t="n">
        <v>57765</v>
      </c>
      <c r="H35" s="0" t="n">
        <v>27.72</v>
      </c>
      <c r="I35" s="0" t="n">
        <v>72.28</v>
      </c>
      <c r="J35" s="0" t="str">
        <f aca="false">IF(I35&gt;50, "Leave", "Remain")</f>
        <v>Leave</v>
      </c>
      <c r="K35" s="9" t="s">
        <v>69</v>
      </c>
      <c r="L35" s="10" t="n">
        <v>17.4</v>
      </c>
      <c r="M35" s="11" t="n">
        <v>2.8</v>
      </c>
      <c r="N35" s="12" t="n">
        <v>0.121212121212121</v>
      </c>
      <c r="O35" s="0" t="n">
        <v>85.7</v>
      </c>
      <c r="P35" s="0" t="n">
        <f aca="false">100-O35</f>
        <v>14.3</v>
      </c>
      <c r="Q35" s="13" t="n">
        <v>37</v>
      </c>
      <c r="R35" s="14" t="n">
        <v>2</v>
      </c>
      <c r="S35" s="15" t="n">
        <v>19798</v>
      </c>
    </row>
    <row r="36" customFormat="false" ht="15" hidden="false" customHeight="false" outlineLevel="0" collapsed="false">
      <c r="A36" s="0" t="s">
        <v>153</v>
      </c>
      <c r="B36" s="0" t="s">
        <v>154</v>
      </c>
      <c r="C36" s="0" t="s">
        <v>155</v>
      </c>
      <c r="D36" s="0" t="s">
        <v>156</v>
      </c>
      <c r="E36" s="0" t="n">
        <v>138886</v>
      </c>
      <c r="F36" s="0" t="n">
        <v>49889</v>
      </c>
      <c r="G36" s="0" t="n">
        <v>88997</v>
      </c>
      <c r="H36" s="0" t="n">
        <v>35.92</v>
      </c>
      <c r="I36" s="0" t="n">
        <v>64.08</v>
      </c>
      <c r="J36" s="0" t="str">
        <f aca="false">IF(I36&gt;50, "Leave", "Remain")</f>
        <v>Leave</v>
      </c>
      <c r="K36" s="9" t="s">
        <v>69</v>
      </c>
      <c r="L36" s="10" t="n">
        <v>19.1</v>
      </c>
      <c r="M36" s="11" t="n">
        <v>4.7</v>
      </c>
      <c r="N36" s="12" t="n">
        <v>0.0690909090909091</v>
      </c>
      <c r="O36" s="0" t="n">
        <v>89.4</v>
      </c>
      <c r="P36" s="0" t="n">
        <f aca="false">100-O36</f>
        <v>10.6</v>
      </c>
      <c r="Q36" s="13" t="n">
        <v>37.7</v>
      </c>
      <c r="R36" s="14" t="n">
        <v>2</v>
      </c>
      <c r="S36" s="15" t="n">
        <v>17338</v>
      </c>
    </row>
    <row r="37" customFormat="false" ht="15" hidden="false" customHeight="false" outlineLevel="0" collapsed="false">
      <c r="A37" s="0" t="s">
        <v>157</v>
      </c>
      <c r="B37" s="0" t="s">
        <v>158</v>
      </c>
      <c r="C37" s="0" t="s">
        <v>155</v>
      </c>
      <c r="D37" s="0" t="s">
        <v>156</v>
      </c>
      <c r="E37" s="0" t="n">
        <v>64890</v>
      </c>
      <c r="F37" s="0" t="n">
        <v>29888</v>
      </c>
      <c r="G37" s="0" t="n">
        <v>35002</v>
      </c>
      <c r="H37" s="0" t="n">
        <v>46.06</v>
      </c>
      <c r="I37" s="0" t="n">
        <v>53.94</v>
      </c>
      <c r="J37" s="0" t="str">
        <f aca="false">IF(I37&gt;50, "Leave", "Remain")</f>
        <v>Leave</v>
      </c>
      <c r="K37" s="9" t="s">
        <v>69</v>
      </c>
      <c r="L37" s="10" t="n">
        <v>30.3</v>
      </c>
      <c r="M37" s="11" t="n">
        <v>2.7</v>
      </c>
      <c r="N37" s="12" t="n">
        <v>0.0854700854700855</v>
      </c>
      <c r="O37" s="0" t="n">
        <v>90.5</v>
      </c>
      <c r="P37" s="0" t="n">
        <f aca="false">100-O37</f>
        <v>9.5</v>
      </c>
      <c r="Q37" s="13" t="n">
        <v>38.7</v>
      </c>
      <c r="R37" s="14" t="n">
        <v>0.8</v>
      </c>
      <c r="S37" s="15" t="n">
        <v>32088</v>
      </c>
    </row>
    <row r="38" customFormat="false" ht="15" hidden="false" customHeight="false" outlineLevel="0" collapsed="false">
      <c r="A38" s="0" t="s">
        <v>159</v>
      </c>
      <c r="B38" s="0" t="s">
        <v>160</v>
      </c>
      <c r="C38" s="0" t="s">
        <v>155</v>
      </c>
      <c r="D38" s="0" t="s">
        <v>156</v>
      </c>
      <c r="E38" s="0" t="n">
        <v>93277</v>
      </c>
      <c r="F38" s="0" t="n">
        <v>48300</v>
      </c>
      <c r="G38" s="0" t="n">
        <v>44977</v>
      </c>
      <c r="H38" s="0" t="n">
        <v>51.78</v>
      </c>
      <c r="I38" s="0" t="n">
        <v>48.22</v>
      </c>
      <c r="J38" s="0" t="str">
        <f aca="false">IF(I38&gt;50, "Leave", "Remain")</f>
        <v>Remain</v>
      </c>
      <c r="K38" s="9" t="s">
        <v>75</v>
      </c>
      <c r="L38" s="10" t="n">
        <v>32.1</v>
      </c>
      <c r="M38" s="11" t="n">
        <v>2.1</v>
      </c>
      <c r="N38" s="12" t="n">
        <v>0.065359477124183</v>
      </c>
      <c r="O38" s="0" t="n">
        <v>94.7</v>
      </c>
      <c r="P38" s="0" t="n">
        <f aca="false">100-O38</f>
        <v>5.3</v>
      </c>
      <c r="Q38" s="13" t="n">
        <v>42.7</v>
      </c>
      <c r="R38" s="14" t="n">
        <v>0.6</v>
      </c>
      <c r="S38" s="15" t="n">
        <v>45736</v>
      </c>
    </row>
    <row r="39" customFormat="false" ht="15" hidden="false" customHeight="false" outlineLevel="0" collapsed="false">
      <c r="A39" s="0" t="s">
        <v>161</v>
      </c>
      <c r="B39" s="0" t="s">
        <v>162</v>
      </c>
      <c r="C39" s="0" t="s">
        <v>155</v>
      </c>
      <c r="D39" s="0" t="s">
        <v>156</v>
      </c>
      <c r="E39" s="0" t="n">
        <v>74767</v>
      </c>
      <c r="F39" s="0" t="n">
        <v>43385</v>
      </c>
      <c r="G39" s="0" t="n">
        <v>31382</v>
      </c>
      <c r="H39" s="0" t="n">
        <v>58.03</v>
      </c>
      <c r="I39" s="0" t="n">
        <v>41.97</v>
      </c>
      <c r="J39" s="0" t="str">
        <f aca="false">IF(I39&gt;50, "Leave", "Remain")</f>
        <v>Remain</v>
      </c>
      <c r="K39" s="9" t="s">
        <v>69</v>
      </c>
      <c r="L39" s="10" t="n">
        <v>34.8</v>
      </c>
      <c r="M39" s="11" t="n">
        <v>9.6</v>
      </c>
      <c r="N39" s="12" t="n">
        <v>0.173913043478261</v>
      </c>
      <c r="O39" s="0" t="n">
        <v>74.7</v>
      </c>
      <c r="P39" s="0" t="n">
        <f aca="false">100-O39</f>
        <v>25.3</v>
      </c>
      <c r="Q39" s="13" t="n">
        <v>34.1</v>
      </c>
      <c r="R39" s="14" t="n">
        <v>1.3</v>
      </c>
      <c r="S39" s="15" t="n">
        <v>41295</v>
      </c>
    </row>
    <row r="40" customFormat="false" ht="15" hidden="false" customHeight="false" outlineLevel="0" collapsed="false">
      <c r="A40" s="0" t="s">
        <v>163</v>
      </c>
      <c r="B40" s="0" t="s">
        <v>164</v>
      </c>
      <c r="C40" s="0" t="s">
        <v>155</v>
      </c>
      <c r="D40" s="0" t="s">
        <v>156</v>
      </c>
      <c r="E40" s="0" t="n">
        <v>54542</v>
      </c>
      <c r="F40" s="0" t="n">
        <v>24911</v>
      </c>
      <c r="G40" s="0" t="n">
        <v>29631</v>
      </c>
      <c r="H40" s="0" t="n">
        <v>45.67</v>
      </c>
      <c r="I40" s="0" t="n">
        <v>54.33</v>
      </c>
      <c r="J40" s="0" t="str">
        <f aca="false">IF(I40&gt;50, "Leave", "Remain")</f>
        <v>Leave</v>
      </c>
      <c r="K40" s="9" t="s">
        <v>69</v>
      </c>
      <c r="L40" s="10" t="n">
        <v>25.8</v>
      </c>
      <c r="M40" s="11" t="n">
        <v>5.8</v>
      </c>
      <c r="N40" s="12" t="n">
        <v>0.246575342465753</v>
      </c>
      <c r="O40" s="0" t="n">
        <v>45.5</v>
      </c>
      <c r="P40" s="0" t="n">
        <f aca="false">100-O40</f>
        <v>54.5</v>
      </c>
      <c r="Q40" s="13" t="n">
        <v>34</v>
      </c>
      <c r="R40" s="14" t="n">
        <v>1.4</v>
      </c>
      <c r="S40" s="15" t="n">
        <v>44792</v>
      </c>
    </row>
    <row r="41" customFormat="false" ht="15" hidden="false" customHeight="false" outlineLevel="0" collapsed="false">
      <c r="A41" s="0" t="s">
        <v>165</v>
      </c>
      <c r="B41" s="0" t="s">
        <v>166</v>
      </c>
      <c r="C41" s="0" t="s">
        <v>155</v>
      </c>
      <c r="D41" s="0" t="s">
        <v>156</v>
      </c>
      <c r="E41" s="0" t="n">
        <v>81792</v>
      </c>
      <c r="F41" s="0" t="n">
        <v>44086</v>
      </c>
      <c r="G41" s="0" t="n">
        <v>37706</v>
      </c>
      <c r="H41" s="0" t="n">
        <v>53.9</v>
      </c>
      <c r="I41" s="0" t="n">
        <v>46.1</v>
      </c>
      <c r="J41" s="0" t="str">
        <f aca="false">IF(I41&gt;50, "Leave", "Remain")</f>
        <v>Remain</v>
      </c>
      <c r="K41" s="9" t="s">
        <v>69</v>
      </c>
      <c r="L41" s="10" t="n">
        <v>38.4</v>
      </c>
      <c r="M41" s="11" t="n">
        <v>2.8</v>
      </c>
      <c r="N41" s="12" t="n">
        <v>0.124137931034483</v>
      </c>
      <c r="O41" s="0" t="n">
        <v>86</v>
      </c>
      <c r="P41" s="0" t="n">
        <f aca="false">100-O41</f>
        <v>14</v>
      </c>
      <c r="Q41" s="13" t="n">
        <v>41.7</v>
      </c>
      <c r="R41" s="14" t="n">
        <v>0.7</v>
      </c>
      <c r="S41" s="15" t="n">
        <v>39610</v>
      </c>
    </row>
    <row r="42" customFormat="false" ht="15" hidden="false" customHeight="false" outlineLevel="0" collapsed="false">
      <c r="A42" s="0" t="s">
        <v>167</v>
      </c>
      <c r="B42" s="0" t="s">
        <v>168</v>
      </c>
      <c r="C42" s="0" t="s">
        <v>155</v>
      </c>
      <c r="D42" s="0" t="s">
        <v>156</v>
      </c>
      <c r="E42" s="0" t="n">
        <v>97501</v>
      </c>
      <c r="F42" s="0" t="n">
        <v>55272</v>
      </c>
      <c r="G42" s="0" t="n">
        <v>42229</v>
      </c>
      <c r="H42" s="0" t="n">
        <v>56.69</v>
      </c>
      <c r="I42" s="0" t="n">
        <v>43.31</v>
      </c>
      <c r="J42" s="0" t="str">
        <f aca="false">IF(I42&gt;50, "Leave", "Remain")</f>
        <v>Remain</v>
      </c>
      <c r="K42" s="9" t="s">
        <v>69</v>
      </c>
      <c r="L42" s="10" t="n">
        <v>40</v>
      </c>
      <c r="M42" s="11" t="n">
        <v>3.2</v>
      </c>
      <c r="N42" s="12" t="n">
        <v>0.050314465408805</v>
      </c>
      <c r="O42" s="0" t="n">
        <v>88.2</v>
      </c>
      <c r="P42" s="0" t="n">
        <f aca="false">100-O42</f>
        <v>11.8</v>
      </c>
      <c r="Q42" s="13" t="n">
        <v>41.6</v>
      </c>
      <c r="R42" s="14" t="n">
        <v>0.6</v>
      </c>
      <c r="S42" s="15" t="n">
        <v>36367</v>
      </c>
    </row>
    <row r="43" customFormat="false" ht="15" hidden="false" customHeight="false" outlineLevel="0" collapsed="false">
      <c r="A43" s="0" t="s">
        <v>169</v>
      </c>
      <c r="B43" s="0" t="s">
        <v>170</v>
      </c>
      <c r="C43" s="0" t="s">
        <v>155</v>
      </c>
      <c r="D43" s="0" t="s">
        <v>156</v>
      </c>
      <c r="E43" s="0" t="n">
        <v>130456</v>
      </c>
      <c r="F43" s="0" t="n">
        <v>63393</v>
      </c>
      <c r="G43" s="0" t="n">
        <v>67063</v>
      </c>
      <c r="H43" s="0" t="n">
        <v>48.59</v>
      </c>
      <c r="I43" s="0" t="n">
        <v>51.41</v>
      </c>
      <c r="J43" s="0" t="str">
        <f aca="false">IF(I43&gt;50, "Leave", "Remain")</f>
        <v>Leave</v>
      </c>
      <c r="K43" s="9" t="s">
        <v>69</v>
      </c>
      <c r="L43" s="10" t="n">
        <v>28.2</v>
      </c>
      <c r="M43" s="11" t="n">
        <v>3.5</v>
      </c>
      <c r="N43" s="12" t="n">
        <v>0.118320610687023</v>
      </c>
      <c r="O43" s="0" t="n">
        <v>80</v>
      </c>
      <c r="P43" s="0" t="n">
        <f aca="false">100-O43</f>
        <v>20</v>
      </c>
      <c r="Q43" s="13" t="n">
        <v>37</v>
      </c>
      <c r="R43" s="14" t="n">
        <v>1.5</v>
      </c>
      <c r="S43" s="15" t="n">
        <v>41582</v>
      </c>
    </row>
    <row r="44" customFormat="false" ht="15" hidden="false" customHeight="false" outlineLevel="0" collapsed="false">
      <c r="A44" s="0" t="s">
        <v>171</v>
      </c>
      <c r="B44" s="0" t="s">
        <v>172</v>
      </c>
      <c r="C44" s="0" t="s">
        <v>155</v>
      </c>
      <c r="D44" s="0" t="s">
        <v>156</v>
      </c>
      <c r="E44" s="0" t="n">
        <v>146675</v>
      </c>
      <c r="F44" s="0" t="n">
        <v>100648</v>
      </c>
      <c r="G44" s="0" t="n">
        <v>46027</v>
      </c>
      <c r="H44" s="0" t="n">
        <v>68.62</v>
      </c>
      <c r="I44" s="0" t="n">
        <v>31.38</v>
      </c>
      <c r="J44" s="0" t="str">
        <f aca="false">IF(I44&gt;50, "Leave", "Remain")</f>
        <v>Remain</v>
      </c>
      <c r="K44" s="9" t="s">
        <v>69</v>
      </c>
      <c r="L44" s="10" t="n">
        <v>36.9</v>
      </c>
      <c r="M44" s="11" t="n">
        <v>11.9</v>
      </c>
      <c r="N44" s="12" t="n">
        <v>0.109540636042403</v>
      </c>
      <c r="O44" s="0" t="n">
        <v>89</v>
      </c>
      <c r="P44" s="0" t="n">
        <f aca="false">100-O44</f>
        <v>11</v>
      </c>
      <c r="Q44" s="13" t="n">
        <v>35.5</v>
      </c>
      <c r="R44" s="14" t="n">
        <v>1.4</v>
      </c>
      <c r="S44" s="15" t="n">
        <v>24989</v>
      </c>
    </row>
    <row r="45" customFormat="false" ht="15" hidden="false" customHeight="false" outlineLevel="0" collapsed="false">
      <c r="A45" s="0" t="s">
        <v>173</v>
      </c>
      <c r="B45" s="0" t="s">
        <v>174</v>
      </c>
      <c r="C45" s="0" t="s">
        <v>155</v>
      </c>
      <c r="D45" s="0" t="s">
        <v>156</v>
      </c>
      <c r="E45" s="0" t="n">
        <v>98720</v>
      </c>
      <c r="F45" s="0" t="n">
        <v>41384</v>
      </c>
      <c r="G45" s="0" t="n">
        <v>57336</v>
      </c>
      <c r="H45" s="0" t="n">
        <v>41.92</v>
      </c>
      <c r="I45" s="0" t="n">
        <v>58.08</v>
      </c>
      <c r="J45" s="0" t="str">
        <f aca="false">IF(I45&gt;50, "Leave", "Remain")</f>
        <v>Leave</v>
      </c>
      <c r="K45" s="9" t="s">
        <v>69</v>
      </c>
      <c r="L45" s="10" t="n">
        <v>23.7</v>
      </c>
      <c r="M45" s="11" t="n">
        <v>12.7</v>
      </c>
      <c r="N45" s="12" t="n">
        <v>0.0857142857142858</v>
      </c>
      <c r="O45" s="0" t="n">
        <v>88.3</v>
      </c>
      <c r="P45" s="0" t="n">
        <f aca="false">100-O45</f>
        <v>11.7</v>
      </c>
      <c r="Q45" s="13" t="n">
        <v>33.8</v>
      </c>
      <c r="R45" s="14" t="n">
        <v>1.4</v>
      </c>
      <c r="S45" s="15" t="n">
        <v>25236</v>
      </c>
    </row>
    <row r="46" customFormat="false" ht="15" hidden="false" customHeight="false" outlineLevel="0" collapsed="false">
      <c r="A46" s="0" t="s">
        <v>175</v>
      </c>
      <c r="B46" s="0" t="s">
        <v>176</v>
      </c>
      <c r="C46" s="0" t="s">
        <v>155</v>
      </c>
      <c r="D46" s="0" t="s">
        <v>156</v>
      </c>
      <c r="E46" s="0" t="n">
        <v>107665</v>
      </c>
      <c r="F46" s="0" t="n">
        <v>49738</v>
      </c>
      <c r="G46" s="0" t="n">
        <v>57927</v>
      </c>
      <c r="H46" s="0" t="n">
        <v>46.2</v>
      </c>
      <c r="I46" s="0" t="n">
        <v>53.8</v>
      </c>
      <c r="J46" s="0" t="str">
        <f aca="false">IF(I46&gt;50, "Leave", "Remain")</f>
        <v>Leave</v>
      </c>
      <c r="K46" s="9" t="s">
        <v>69</v>
      </c>
      <c r="L46" s="10" t="n">
        <v>24.6</v>
      </c>
      <c r="M46" s="11" t="n">
        <v>14.4</v>
      </c>
      <c r="N46" s="12" t="n">
        <v>0.173387096774194</v>
      </c>
      <c r="O46" s="0" t="n">
        <v>85.8</v>
      </c>
      <c r="P46" s="0" t="n">
        <f aca="false">100-O46</f>
        <v>14.2</v>
      </c>
      <c r="Q46" s="13" t="n">
        <v>32.3</v>
      </c>
      <c r="R46" s="14" t="n">
        <v>1.5</v>
      </c>
      <c r="S46" s="15" t="n">
        <v>23535</v>
      </c>
    </row>
    <row r="47" customFormat="false" ht="15" hidden="false" customHeight="false" outlineLevel="0" collapsed="false">
      <c r="A47" s="0" t="s">
        <v>177</v>
      </c>
      <c r="B47" s="0" t="s">
        <v>178</v>
      </c>
      <c r="C47" s="0" t="s">
        <v>155</v>
      </c>
      <c r="D47" s="0" t="s">
        <v>156</v>
      </c>
      <c r="E47" s="0" t="n">
        <v>79380</v>
      </c>
      <c r="F47" s="0" t="n">
        <v>30207</v>
      </c>
      <c r="G47" s="0" t="n">
        <v>49173</v>
      </c>
      <c r="H47" s="0" t="n">
        <v>38.05</v>
      </c>
      <c r="I47" s="0" t="n">
        <v>61.95</v>
      </c>
      <c r="J47" s="0" t="str">
        <f aca="false">IF(I47&gt;50, "Leave", "Remain")</f>
        <v>Leave</v>
      </c>
      <c r="K47" s="9" t="s">
        <v>98</v>
      </c>
      <c r="L47" s="10" t="n">
        <v>22.6</v>
      </c>
      <c r="M47" s="11" t="n">
        <v>2.2</v>
      </c>
      <c r="N47" s="12" t="n">
        <v>0.0296296296296297</v>
      </c>
      <c r="O47" s="0" t="n">
        <v>97.2</v>
      </c>
      <c r="P47" s="0" t="n">
        <f aca="false">100-O47</f>
        <v>2.8</v>
      </c>
      <c r="Q47" s="13" t="n">
        <v>49.1</v>
      </c>
      <c r="R47" s="14" t="n">
        <v>1.7</v>
      </c>
      <c r="S47" s="15" t="n">
        <v>17739</v>
      </c>
    </row>
    <row r="48" customFormat="false" ht="15" hidden="false" customHeight="false" outlineLevel="0" collapsed="false">
      <c r="A48" s="0" t="s">
        <v>179</v>
      </c>
      <c r="B48" s="0" t="s">
        <v>180</v>
      </c>
      <c r="C48" s="0" t="s">
        <v>67</v>
      </c>
      <c r="D48" s="0" t="s">
        <v>68</v>
      </c>
      <c r="E48" s="0" t="n">
        <v>267398</v>
      </c>
      <c r="F48" s="0" t="n">
        <v>113521</v>
      </c>
      <c r="G48" s="0" t="n">
        <v>153877</v>
      </c>
      <c r="H48" s="0" t="n">
        <v>42.45</v>
      </c>
      <c r="I48" s="0" t="n">
        <v>57.55</v>
      </c>
      <c r="J48" s="0" t="str">
        <f aca="false">IF(I48&gt;50, "Leave", "Remain")</f>
        <v>Leave</v>
      </c>
      <c r="K48" s="9" t="s">
        <v>98</v>
      </c>
      <c r="L48" s="10" t="n">
        <v>21.5</v>
      </c>
      <c r="M48" s="11" t="n">
        <v>5.4</v>
      </c>
      <c r="N48" s="12" t="n">
        <v>0.0214424951267057</v>
      </c>
      <c r="O48" s="0" t="n">
        <v>98.1</v>
      </c>
      <c r="P48" s="0" t="n">
        <f aca="false">100-O48</f>
        <v>1.90000000000001</v>
      </c>
      <c r="Q48" s="13" t="n">
        <v>43.4</v>
      </c>
      <c r="R48" s="14" t="n">
        <v>2.2</v>
      </c>
      <c r="S48" s="15" t="n">
        <v>15475</v>
      </c>
    </row>
    <row r="49" customFormat="false" ht="15" hidden="false" customHeight="false" outlineLevel="0" collapsed="false">
      <c r="A49" s="0" t="s">
        <v>181</v>
      </c>
      <c r="B49" s="0" t="s">
        <v>182</v>
      </c>
      <c r="C49" s="0" t="s">
        <v>84</v>
      </c>
      <c r="D49" s="0" t="s">
        <v>85</v>
      </c>
      <c r="E49" s="0" t="n">
        <v>221125</v>
      </c>
      <c r="F49" s="0" t="n">
        <v>107962</v>
      </c>
      <c r="G49" s="0" t="n">
        <v>113163</v>
      </c>
      <c r="H49" s="0" t="n">
        <v>48.82</v>
      </c>
      <c r="I49" s="0" t="n">
        <v>51.18</v>
      </c>
      <c r="J49" s="0" t="str">
        <f aca="false">IF(I49&gt;50, "Leave", "Remain")</f>
        <v>Leave</v>
      </c>
      <c r="K49" s="9" t="s">
        <v>75</v>
      </c>
      <c r="L49" s="10" t="n">
        <v>32</v>
      </c>
      <c r="M49" s="11" t="n">
        <v>3.4</v>
      </c>
      <c r="N49" s="12" t="n">
        <v>0.043010752688172</v>
      </c>
      <c r="O49" s="0" t="n">
        <v>96.6</v>
      </c>
      <c r="P49" s="0" t="n">
        <f aca="false">100-O49</f>
        <v>3.40000000000001</v>
      </c>
      <c r="Q49" s="13" t="n">
        <v>45.6</v>
      </c>
      <c r="R49" s="14" t="n">
        <v>1.1</v>
      </c>
      <c r="S49" s="15" t="n">
        <v>32314</v>
      </c>
    </row>
    <row r="50" customFormat="false" ht="15" hidden="false" customHeight="false" outlineLevel="0" collapsed="false">
      <c r="A50" s="0" t="s">
        <v>183</v>
      </c>
      <c r="B50" s="0" t="s">
        <v>184</v>
      </c>
      <c r="C50" s="0" t="s">
        <v>84</v>
      </c>
      <c r="D50" s="0" t="s">
        <v>85</v>
      </c>
      <c r="E50" s="0" t="n">
        <v>193537</v>
      </c>
      <c r="F50" s="0" t="n">
        <v>95455</v>
      </c>
      <c r="G50" s="0" t="n">
        <v>98082</v>
      </c>
      <c r="H50" s="0" t="n">
        <v>49.32</v>
      </c>
      <c r="I50" s="0" t="n">
        <v>50.68</v>
      </c>
      <c r="J50" s="0" t="str">
        <f aca="false">IF(I50&gt;50, "Leave", "Remain")</f>
        <v>Leave</v>
      </c>
      <c r="K50" s="9" t="s">
        <v>75</v>
      </c>
      <c r="L50" s="10" t="n">
        <v>29.4</v>
      </c>
      <c r="M50" s="11" t="n">
        <v>4.2</v>
      </c>
      <c r="N50" s="12" t="n">
        <v>0.0454545454545454</v>
      </c>
      <c r="O50" s="0" t="n">
        <v>97.3</v>
      </c>
      <c r="P50" s="0" t="n">
        <f aca="false">100-O50</f>
        <v>2.7</v>
      </c>
      <c r="Q50" s="13" t="n">
        <v>44.1</v>
      </c>
      <c r="R50" s="14" t="n">
        <v>1.4</v>
      </c>
      <c r="S50" s="15" t="n">
        <v>26851</v>
      </c>
    </row>
    <row r="51" customFormat="false" ht="15" hidden="false" customHeight="false" outlineLevel="0" collapsed="false">
      <c r="A51" s="0" t="s">
        <v>185</v>
      </c>
      <c r="B51" s="0" t="s">
        <v>186</v>
      </c>
      <c r="C51" s="0" t="s">
        <v>117</v>
      </c>
      <c r="D51" s="0" t="s">
        <v>118</v>
      </c>
      <c r="E51" s="0" t="n">
        <v>183153</v>
      </c>
      <c r="F51" s="0" t="n">
        <v>78987</v>
      </c>
      <c r="G51" s="0" t="n">
        <v>104166</v>
      </c>
      <c r="H51" s="0" t="n">
        <v>43.13</v>
      </c>
      <c r="I51" s="0" t="n">
        <v>56.87</v>
      </c>
      <c r="J51" s="0" t="str">
        <f aca="false">IF(I51&gt;50, "Leave", "Remain")</f>
        <v>Leave</v>
      </c>
      <c r="K51" s="9" t="s">
        <v>98</v>
      </c>
      <c r="L51" s="10" t="n">
        <v>27.5</v>
      </c>
      <c r="M51" s="11" t="n">
        <v>2.6</v>
      </c>
      <c r="N51" s="12" t="n">
        <v>0.0328947368421053</v>
      </c>
      <c r="O51" s="0" t="n">
        <v>97.9</v>
      </c>
      <c r="P51" s="0" t="n">
        <f aca="false">100-O51</f>
        <v>2.09999999999999</v>
      </c>
      <c r="Q51" s="13" t="n">
        <v>46.7</v>
      </c>
      <c r="R51" s="14" t="n">
        <v>1</v>
      </c>
      <c r="S51" s="15" t="n">
        <v>19299</v>
      </c>
    </row>
    <row r="52" customFormat="false" ht="15" hidden="false" customHeight="false" outlineLevel="0" collapsed="false">
      <c r="A52" s="0" t="s">
        <v>187</v>
      </c>
      <c r="B52" s="0" t="s">
        <v>188</v>
      </c>
      <c r="C52" s="0" t="s">
        <v>125</v>
      </c>
      <c r="D52" s="0" t="s">
        <v>126</v>
      </c>
      <c r="E52" s="0" t="n">
        <v>323205</v>
      </c>
      <c r="F52" s="0" t="n">
        <v>140540</v>
      </c>
      <c r="G52" s="0" t="n">
        <v>182665</v>
      </c>
      <c r="H52" s="0" t="n">
        <v>43.48</v>
      </c>
      <c r="I52" s="0" t="n">
        <v>56.52</v>
      </c>
      <c r="J52" s="0" t="str">
        <f aca="false">IF(I52&gt;50, "Leave", "Remain")</f>
        <v>Leave</v>
      </c>
      <c r="K52" s="9" t="s">
        <v>98</v>
      </c>
      <c r="L52" s="10" t="n">
        <v>25</v>
      </c>
      <c r="M52" s="11" t="n">
        <v>3.6</v>
      </c>
      <c r="N52" s="12" t="n">
        <v>0.0311355311355311</v>
      </c>
      <c r="O52" s="0" t="n">
        <v>98.1</v>
      </c>
      <c r="P52" s="0" t="n">
        <f aca="false">100-O52</f>
        <v>1.90000000000001</v>
      </c>
      <c r="Q52" s="13" t="n">
        <v>46.7</v>
      </c>
      <c r="R52" s="14" t="n">
        <v>1.3</v>
      </c>
      <c r="S52" s="15" t="n">
        <v>17928</v>
      </c>
    </row>
    <row r="53" customFormat="false" ht="15" hidden="false" customHeight="false" outlineLevel="0" collapsed="false">
      <c r="A53" s="0" t="s">
        <v>189</v>
      </c>
      <c r="B53" s="0" t="s">
        <v>190</v>
      </c>
      <c r="C53" s="0" t="s">
        <v>125</v>
      </c>
      <c r="D53" s="0" t="s">
        <v>126</v>
      </c>
      <c r="E53" s="0" t="n">
        <v>1424</v>
      </c>
      <c r="F53" s="0" t="n">
        <v>803</v>
      </c>
      <c r="G53" s="0" t="n">
        <v>621</v>
      </c>
      <c r="H53" s="0" t="n">
        <v>56.39</v>
      </c>
      <c r="I53" s="0" t="n">
        <v>43.61</v>
      </c>
      <c r="J53" s="0" t="str">
        <f aca="false">IF(I53&gt;50, "Leave", "Remain")</f>
        <v>Remain</v>
      </c>
      <c r="K53" s="9" t="s">
        <v>98</v>
      </c>
      <c r="L53" s="10" t="n">
        <v>33</v>
      </c>
      <c r="M53" s="11" t="n">
        <v>0.8</v>
      </c>
      <c r="N53" s="12"/>
      <c r="O53" s="0" t="n">
        <v>98.8</v>
      </c>
      <c r="P53" s="0" t="n">
        <f aca="false">100-O53</f>
        <v>1.2</v>
      </c>
      <c r="Q53" s="13" t="n">
        <v>47.9</v>
      </c>
      <c r="R53" s="17"/>
      <c r="S53" s="15" t="n">
        <v>26601</v>
      </c>
    </row>
    <row r="54" customFormat="false" ht="15" hidden="false" customHeight="false" outlineLevel="0" collapsed="false">
      <c r="A54" s="0" t="s">
        <v>191</v>
      </c>
      <c r="B54" s="0" t="s">
        <v>192</v>
      </c>
      <c r="C54" s="0" t="s">
        <v>125</v>
      </c>
      <c r="D54" s="0" t="s">
        <v>126</v>
      </c>
      <c r="E54" s="0" t="n">
        <v>288895</v>
      </c>
      <c r="F54" s="0" t="n">
        <v>137258</v>
      </c>
      <c r="G54" s="0" t="n">
        <v>151637</v>
      </c>
      <c r="H54" s="0" t="n">
        <v>47.51</v>
      </c>
      <c r="I54" s="0" t="n">
        <v>52.49</v>
      </c>
      <c r="J54" s="0" t="str">
        <f aca="false">IF(I54&gt;50, "Leave", "Remain")</f>
        <v>Leave</v>
      </c>
      <c r="K54" s="9" t="s">
        <v>98</v>
      </c>
      <c r="L54" s="10" t="n">
        <v>29.5</v>
      </c>
      <c r="M54" s="11" t="n">
        <v>2.2</v>
      </c>
      <c r="N54" s="12" t="n">
        <v>0.0484210526315789</v>
      </c>
      <c r="O54" s="0" t="n">
        <v>96.4</v>
      </c>
      <c r="P54" s="0" t="n">
        <f aca="false">100-O54</f>
        <v>3.59999999999999</v>
      </c>
      <c r="Q54" s="13" t="n">
        <v>44.2</v>
      </c>
      <c r="R54" s="14" t="n">
        <v>0.8</v>
      </c>
      <c r="S54" s="15" t="n">
        <v>21864</v>
      </c>
    </row>
    <row r="55" customFormat="false" ht="15" hidden="false" customHeight="false" outlineLevel="0" collapsed="false">
      <c r="A55" s="0" t="s">
        <v>193</v>
      </c>
      <c r="B55" s="0" t="s">
        <v>194</v>
      </c>
      <c r="C55" s="0" t="s">
        <v>145</v>
      </c>
      <c r="D55" s="0" t="s">
        <v>146</v>
      </c>
      <c r="E55" s="0" t="n">
        <v>86066</v>
      </c>
      <c r="F55" s="0" t="n">
        <v>41497</v>
      </c>
      <c r="G55" s="0" t="n">
        <v>44569</v>
      </c>
      <c r="H55" s="0" t="n">
        <v>48.22</v>
      </c>
      <c r="I55" s="0" t="n">
        <v>51.78</v>
      </c>
      <c r="J55" s="0" t="str">
        <f aca="false">IF(I55&gt;50, "Leave", "Remain")</f>
        <v>Leave</v>
      </c>
      <c r="K55" s="9" t="s">
        <v>75</v>
      </c>
      <c r="L55" s="10" t="n">
        <v>28.1</v>
      </c>
      <c r="M55" s="11" t="n">
        <v>5</v>
      </c>
      <c r="N55" s="12" t="n">
        <v>0.0969696969696969</v>
      </c>
      <c r="O55" s="0" t="n">
        <v>80.5</v>
      </c>
      <c r="P55" s="0" t="n">
        <f aca="false">100-O55</f>
        <v>19.5</v>
      </c>
      <c r="Q55" s="13" t="n">
        <v>39.9</v>
      </c>
      <c r="R55" s="14" t="n">
        <v>2.1</v>
      </c>
      <c r="S55" s="15" t="n">
        <v>23109</v>
      </c>
    </row>
    <row r="56" customFormat="false" ht="15" hidden="false" customHeight="false" outlineLevel="0" collapsed="false">
      <c r="A56" s="0" t="s">
        <v>195</v>
      </c>
      <c r="B56" s="0" t="s">
        <v>196</v>
      </c>
      <c r="C56" s="0" t="s">
        <v>145</v>
      </c>
      <c r="D56" s="0" t="s">
        <v>146</v>
      </c>
      <c r="E56" s="0" t="n">
        <v>158804</v>
      </c>
      <c r="F56" s="0" t="n">
        <v>69670</v>
      </c>
      <c r="G56" s="0" t="n">
        <v>89134</v>
      </c>
      <c r="H56" s="0" t="n">
        <v>43.87</v>
      </c>
      <c r="I56" s="0" t="n">
        <v>56.13</v>
      </c>
      <c r="J56" s="0" t="str">
        <f aca="false">IF(I56&gt;50, "Leave", "Remain")</f>
        <v>Leave</v>
      </c>
      <c r="K56" s="9" t="s">
        <v>98</v>
      </c>
      <c r="L56" s="10" t="n">
        <v>27.3</v>
      </c>
      <c r="M56" s="11" t="n">
        <v>3.3</v>
      </c>
      <c r="N56" s="12" t="n">
        <v>0.0583941605839416</v>
      </c>
      <c r="O56" s="0" t="n">
        <v>93.7</v>
      </c>
      <c r="P56" s="0" t="n">
        <f aca="false">100-O56</f>
        <v>6.3</v>
      </c>
      <c r="Q56" s="13" t="n">
        <v>41.1</v>
      </c>
      <c r="R56" s="14" t="n">
        <v>0.8</v>
      </c>
      <c r="S56" s="15" t="n">
        <v>19495</v>
      </c>
    </row>
    <row r="57" customFormat="false" ht="15" hidden="false" customHeight="false" outlineLevel="0" collapsed="false">
      <c r="A57" s="0" t="s">
        <v>197</v>
      </c>
      <c r="B57" s="0" t="s">
        <v>198</v>
      </c>
      <c r="C57" s="0" t="s">
        <v>67</v>
      </c>
      <c r="D57" s="0" t="s">
        <v>68</v>
      </c>
      <c r="E57" s="0" t="n">
        <v>178721</v>
      </c>
      <c r="F57" s="0" t="n">
        <v>82022</v>
      </c>
      <c r="G57" s="0" t="n">
        <v>96699</v>
      </c>
      <c r="H57" s="0" t="n">
        <v>45.89</v>
      </c>
      <c r="I57" s="0" t="n">
        <v>54.11</v>
      </c>
      <c r="J57" s="0" t="str">
        <f aca="false">IF(I57&gt;50, "Leave", "Remain")</f>
        <v>Leave</v>
      </c>
      <c r="K57" s="9" t="s">
        <v>98</v>
      </c>
      <c r="L57" s="10" t="n">
        <v>25.6</v>
      </c>
      <c r="M57" s="11" t="n">
        <v>2.4</v>
      </c>
      <c r="N57" s="12" t="n">
        <v>0.0129032258064516</v>
      </c>
      <c r="O57" s="0" t="n">
        <v>98.4</v>
      </c>
      <c r="P57" s="0" t="n">
        <f aca="false">100-O57</f>
        <v>1.59999999999999</v>
      </c>
      <c r="Q57" s="13" t="n">
        <v>47.4</v>
      </c>
      <c r="R57" s="14" t="n">
        <v>2.3</v>
      </c>
      <c r="S57" s="15" t="n">
        <v>15951</v>
      </c>
    </row>
    <row r="58" customFormat="false" ht="15" hidden="false" customHeight="false" outlineLevel="0" collapsed="false">
      <c r="A58" s="0" t="s">
        <v>199</v>
      </c>
      <c r="B58" s="0" t="s">
        <v>200</v>
      </c>
      <c r="C58" s="0" t="s">
        <v>155</v>
      </c>
      <c r="D58" s="0" t="s">
        <v>156</v>
      </c>
      <c r="E58" s="0" t="n">
        <v>106833</v>
      </c>
      <c r="F58" s="0" t="n">
        <v>52877</v>
      </c>
      <c r="G58" s="0" t="n">
        <v>53956</v>
      </c>
      <c r="H58" s="0" t="n">
        <v>49.5</v>
      </c>
      <c r="I58" s="0" t="n">
        <v>50.5</v>
      </c>
      <c r="J58" s="0" t="str">
        <f aca="false">IF(I58&gt;50, "Leave", "Remain")</f>
        <v>Leave</v>
      </c>
      <c r="K58" s="9" t="s">
        <v>98</v>
      </c>
      <c r="L58" s="10" t="n">
        <v>32</v>
      </c>
      <c r="M58" s="11" t="n">
        <v>3</v>
      </c>
      <c r="N58" s="12" t="n">
        <v>0.0645161290322581</v>
      </c>
      <c r="O58" s="0" t="n">
        <v>89.6</v>
      </c>
      <c r="P58" s="0" t="n">
        <f aca="false">100-O58</f>
        <v>10.4</v>
      </c>
      <c r="Q58" s="13" t="n">
        <v>40.4</v>
      </c>
      <c r="R58" s="14" t="n">
        <v>0.7</v>
      </c>
      <c r="S58" s="15" t="n">
        <v>24603</v>
      </c>
    </row>
    <row r="59" customFormat="false" ht="15" hidden="false" customHeight="false" outlineLevel="0" collapsed="false">
      <c r="A59" s="0" t="s">
        <v>201</v>
      </c>
      <c r="B59" s="0" t="s">
        <v>202</v>
      </c>
      <c r="C59" s="0" t="s">
        <v>155</v>
      </c>
      <c r="D59" s="0" t="s">
        <v>156</v>
      </c>
      <c r="E59" s="0" t="n">
        <v>58604</v>
      </c>
      <c r="F59" s="0" t="n">
        <v>32241</v>
      </c>
      <c r="G59" s="0" t="n">
        <v>26363</v>
      </c>
      <c r="H59" s="0" t="n">
        <v>55.02</v>
      </c>
      <c r="I59" s="0" t="n">
        <v>44.98</v>
      </c>
      <c r="J59" s="0" t="str">
        <f aca="false">IF(I59&gt;50, "Leave", "Remain")</f>
        <v>Remain</v>
      </c>
      <c r="K59" s="9" t="s">
        <v>75</v>
      </c>
      <c r="L59" s="10" t="n">
        <v>41</v>
      </c>
      <c r="M59" s="11" t="n">
        <v>2.5</v>
      </c>
      <c r="N59" s="12" t="n">
        <v>0.0957446808510638</v>
      </c>
      <c r="O59" s="0" t="n">
        <v>91.4</v>
      </c>
      <c r="P59" s="0" t="n">
        <f aca="false">100-O59</f>
        <v>8.59999999999999</v>
      </c>
      <c r="Q59" s="13" t="n">
        <v>44.9</v>
      </c>
      <c r="R59" s="14" t="n">
        <v>0.6</v>
      </c>
      <c r="S59" s="15" t="n">
        <v>27166</v>
      </c>
    </row>
    <row r="60" customFormat="false" ht="15" hidden="false" customHeight="false" outlineLevel="0" collapsed="false">
      <c r="A60" s="0" t="s">
        <v>203</v>
      </c>
      <c r="B60" s="0" t="s">
        <v>204</v>
      </c>
      <c r="C60" s="0" t="s">
        <v>155</v>
      </c>
      <c r="D60" s="0" t="s">
        <v>156</v>
      </c>
      <c r="E60" s="0" t="n">
        <v>40724</v>
      </c>
      <c r="F60" s="0" t="n">
        <v>20077</v>
      </c>
      <c r="G60" s="0" t="n">
        <v>20647</v>
      </c>
      <c r="H60" s="0" t="n">
        <v>49.3</v>
      </c>
      <c r="I60" s="0" t="n">
        <v>50.7</v>
      </c>
      <c r="J60" s="0" t="str">
        <f aca="false">IF(I60&gt;50, "Leave", "Remain")</f>
        <v>Leave</v>
      </c>
      <c r="K60" s="9" t="s">
        <v>75</v>
      </c>
      <c r="L60" s="10" t="n">
        <v>36.9</v>
      </c>
      <c r="M60" s="11" t="n">
        <v>3</v>
      </c>
      <c r="N60" s="12" t="n">
        <v>0.117647058823529</v>
      </c>
      <c r="O60" s="0" t="n">
        <v>83.9</v>
      </c>
      <c r="P60" s="0" t="n">
        <f aca="false">100-O60</f>
        <v>16.1</v>
      </c>
      <c r="Q60" s="13" t="n">
        <v>44.6</v>
      </c>
      <c r="R60" s="14" t="n">
        <v>0.6</v>
      </c>
      <c r="S60" s="15" t="n">
        <v>36326</v>
      </c>
    </row>
    <row r="61" customFormat="false" ht="15" hidden="false" customHeight="false" outlineLevel="0" collapsed="false">
      <c r="A61" s="0" t="s">
        <v>205</v>
      </c>
      <c r="B61" s="0" t="s">
        <v>206</v>
      </c>
      <c r="C61" s="0" t="s">
        <v>155</v>
      </c>
      <c r="D61" s="0" t="s">
        <v>156</v>
      </c>
      <c r="E61" s="0" t="n">
        <v>94790</v>
      </c>
      <c r="F61" s="0" t="n">
        <v>49261</v>
      </c>
      <c r="G61" s="0" t="n">
        <v>45529</v>
      </c>
      <c r="H61" s="0" t="n">
        <v>51.97</v>
      </c>
      <c r="I61" s="0" t="n">
        <v>48.03</v>
      </c>
      <c r="J61" s="0" t="str">
        <f aca="false">IF(I61&gt;50, "Leave", "Remain")</f>
        <v>Remain</v>
      </c>
      <c r="K61" s="9" t="s">
        <v>75</v>
      </c>
      <c r="L61" s="10" t="n">
        <v>33.6</v>
      </c>
      <c r="M61" s="11" t="n">
        <v>4.7</v>
      </c>
      <c r="N61" s="12" t="n">
        <v>0.0747126436781609</v>
      </c>
      <c r="O61" s="0" t="n">
        <v>81.2</v>
      </c>
      <c r="P61" s="0" t="n">
        <f aca="false">100-O61</f>
        <v>18.8</v>
      </c>
      <c r="Q61" s="13" t="n">
        <v>40.4</v>
      </c>
      <c r="R61" s="14" t="n">
        <v>1</v>
      </c>
      <c r="S61" s="15" t="n">
        <v>31297</v>
      </c>
    </row>
    <row r="62" customFormat="false" ht="15" hidden="false" customHeight="false" outlineLevel="0" collapsed="false">
      <c r="A62" s="0" t="s">
        <v>207</v>
      </c>
      <c r="B62" s="0" t="s">
        <v>208</v>
      </c>
      <c r="C62" s="0" t="s">
        <v>145</v>
      </c>
      <c r="D62" s="0" t="s">
        <v>146</v>
      </c>
      <c r="E62" s="0" t="n">
        <v>57799</v>
      </c>
      <c r="F62" s="0" t="n">
        <v>42682</v>
      </c>
      <c r="G62" s="0" t="n">
        <v>15117</v>
      </c>
      <c r="H62" s="0" t="n">
        <v>73.85</v>
      </c>
      <c r="I62" s="0" t="n">
        <v>26.15</v>
      </c>
      <c r="J62" s="0" t="str">
        <f aca="false">IF(I62&gt;50, "Leave", "Remain")</f>
        <v>Remain</v>
      </c>
      <c r="K62" s="9" t="s">
        <v>69</v>
      </c>
      <c r="L62" s="10" t="n">
        <v>47.3</v>
      </c>
      <c r="M62" s="11" t="n">
        <v>23.1</v>
      </c>
      <c r="N62" s="12" t="n">
        <v>0.209302325581395</v>
      </c>
      <c r="O62" s="0" t="n">
        <v>82.4</v>
      </c>
      <c r="P62" s="0" t="n">
        <f aca="false">100-O62</f>
        <v>17.6</v>
      </c>
      <c r="Q62" s="13" t="n">
        <v>31.3</v>
      </c>
      <c r="R62" s="14" t="n">
        <v>0.7</v>
      </c>
      <c r="S62" s="15" t="n">
        <v>45204</v>
      </c>
    </row>
    <row r="63" customFormat="false" ht="15" hidden="false" customHeight="false" outlineLevel="0" collapsed="false">
      <c r="A63" s="0" t="s">
        <v>209</v>
      </c>
      <c r="B63" s="0" t="s">
        <v>210</v>
      </c>
      <c r="C63" s="0" t="s">
        <v>145</v>
      </c>
      <c r="D63" s="0" t="s">
        <v>146</v>
      </c>
      <c r="E63" s="0" t="n">
        <v>48086</v>
      </c>
      <c r="F63" s="0" t="n">
        <v>23599</v>
      </c>
      <c r="G63" s="0" t="n">
        <v>24487</v>
      </c>
      <c r="H63" s="0" t="n">
        <v>49.08</v>
      </c>
      <c r="I63" s="0" t="n">
        <v>50.92</v>
      </c>
      <c r="J63" s="0" t="str">
        <f aca="false">IF(I63&gt;50, "Leave", "Remain")</f>
        <v>Leave</v>
      </c>
      <c r="K63" s="9" t="s">
        <v>98</v>
      </c>
      <c r="L63" s="10" t="n">
        <v>29</v>
      </c>
      <c r="M63" s="11" t="n">
        <v>2</v>
      </c>
      <c r="N63" s="12" t="n">
        <v>0.0344827586206896</v>
      </c>
      <c r="O63" s="0" t="n">
        <v>96</v>
      </c>
      <c r="P63" s="0" t="n">
        <f aca="false">100-O63</f>
        <v>4</v>
      </c>
      <c r="Q63" s="13" t="n">
        <v>42.6</v>
      </c>
      <c r="R63" s="14" t="n">
        <v>0.5</v>
      </c>
      <c r="S63" s="15" t="n">
        <v>22000</v>
      </c>
    </row>
    <row r="64" customFormat="false" ht="15" hidden="false" customHeight="false" outlineLevel="0" collapsed="false">
      <c r="A64" s="0" t="s">
        <v>211</v>
      </c>
      <c r="B64" s="0" t="s">
        <v>212</v>
      </c>
      <c r="C64" s="0" t="s">
        <v>145</v>
      </c>
      <c r="D64" s="0" t="s">
        <v>146</v>
      </c>
      <c r="E64" s="0" t="n">
        <v>52626</v>
      </c>
      <c r="F64" s="0" t="n">
        <v>15055</v>
      </c>
      <c r="G64" s="0" t="n">
        <v>37571</v>
      </c>
      <c r="H64" s="0" t="n">
        <v>28.61</v>
      </c>
      <c r="I64" s="0" t="n">
        <v>71.39</v>
      </c>
      <c r="J64" s="0" t="str">
        <f aca="false">IF(I64&gt;50, "Leave", "Remain")</f>
        <v>Leave</v>
      </c>
      <c r="K64" s="9" t="s">
        <v>98</v>
      </c>
      <c r="L64" s="10" t="n">
        <v>14.9</v>
      </c>
      <c r="M64" s="11" t="n">
        <v>1.9</v>
      </c>
      <c r="N64" s="12" t="n">
        <v>0.0714285714285714</v>
      </c>
      <c r="O64" s="0" t="n">
        <v>96.7</v>
      </c>
      <c r="P64" s="0" t="n">
        <f aca="false">100-O64</f>
        <v>3.3</v>
      </c>
      <c r="Q64" s="13" t="n">
        <v>44.5</v>
      </c>
      <c r="R64" s="14" t="n">
        <v>1.1</v>
      </c>
      <c r="S64" s="15" t="n">
        <v>22434</v>
      </c>
    </row>
    <row r="65" customFormat="false" ht="15" hidden="false" customHeight="false" outlineLevel="0" collapsed="false">
      <c r="A65" s="0" t="s">
        <v>213</v>
      </c>
      <c r="B65" s="0" t="s">
        <v>214</v>
      </c>
      <c r="C65" s="0" t="s">
        <v>145</v>
      </c>
      <c r="D65" s="0" t="s">
        <v>146</v>
      </c>
      <c r="E65" s="0" t="n">
        <v>99927</v>
      </c>
      <c r="F65" s="0" t="n">
        <v>45729</v>
      </c>
      <c r="G65" s="0" t="n">
        <v>54198</v>
      </c>
      <c r="H65" s="0" t="n">
        <v>45.76</v>
      </c>
      <c r="I65" s="0" t="n">
        <v>54.24</v>
      </c>
      <c r="J65" s="0" t="str">
        <f aca="false">IF(I65&gt;50, "Leave", "Remain")</f>
        <v>Leave</v>
      </c>
      <c r="K65" s="9" t="s">
        <v>98</v>
      </c>
      <c r="L65" s="10" t="n">
        <v>27.9</v>
      </c>
      <c r="M65" s="11" t="n">
        <v>2.4</v>
      </c>
      <c r="N65" s="12" t="n">
        <v>0.0751445086705203</v>
      </c>
      <c r="O65" s="0" t="n">
        <v>94.7</v>
      </c>
      <c r="P65" s="0" t="n">
        <f aca="false">100-O65</f>
        <v>5.3</v>
      </c>
      <c r="Q65" s="13" t="n">
        <v>42.9</v>
      </c>
      <c r="R65" s="14" t="n">
        <v>0.6</v>
      </c>
      <c r="S65" s="15" t="n">
        <v>25239</v>
      </c>
    </row>
    <row r="66" customFormat="false" ht="15" hidden="false" customHeight="false" outlineLevel="0" collapsed="false">
      <c r="A66" s="0" t="s">
        <v>215</v>
      </c>
      <c r="B66" s="0" t="s">
        <v>216</v>
      </c>
      <c r="C66" s="0" t="s">
        <v>145</v>
      </c>
      <c r="D66" s="0" t="s">
        <v>146</v>
      </c>
      <c r="E66" s="0" t="n">
        <v>93189</v>
      </c>
      <c r="F66" s="0" t="n">
        <v>56128</v>
      </c>
      <c r="G66" s="0" t="n">
        <v>37061</v>
      </c>
      <c r="H66" s="0" t="n">
        <v>60.23</v>
      </c>
      <c r="I66" s="0" t="n">
        <v>39.77</v>
      </c>
      <c r="J66" s="0" t="str">
        <f aca="false">IF(I66&gt;50, "Leave", "Remain")</f>
        <v>Remain</v>
      </c>
      <c r="K66" s="9" t="s">
        <v>98</v>
      </c>
      <c r="L66" s="10" t="n">
        <v>40.1</v>
      </c>
      <c r="M66" s="11" t="n">
        <v>3</v>
      </c>
      <c r="N66" s="12" t="n">
        <v>0.0974025974025974</v>
      </c>
      <c r="O66" s="0" t="n">
        <v>93</v>
      </c>
      <c r="P66" s="0" t="n">
        <f aca="false">100-O66</f>
        <v>7</v>
      </c>
      <c r="Q66" s="13" t="n">
        <v>42.4</v>
      </c>
      <c r="R66" s="14" t="n">
        <v>0.5</v>
      </c>
      <c r="S66" s="15" t="n">
        <v>28108</v>
      </c>
    </row>
    <row r="67" customFormat="false" ht="15" hidden="false" customHeight="false" outlineLevel="0" collapsed="false">
      <c r="A67" s="0" t="s">
        <v>217</v>
      </c>
      <c r="B67" s="0" t="s">
        <v>218</v>
      </c>
      <c r="C67" s="0" t="s">
        <v>84</v>
      </c>
      <c r="D67" s="0" t="s">
        <v>85</v>
      </c>
      <c r="E67" s="0" t="n">
        <v>54238</v>
      </c>
      <c r="F67" s="0" t="n">
        <v>22429</v>
      </c>
      <c r="G67" s="0" t="n">
        <v>31809</v>
      </c>
      <c r="H67" s="0" t="n">
        <v>41.35</v>
      </c>
      <c r="I67" s="0" t="n">
        <v>58.65</v>
      </c>
      <c r="J67" s="0" t="str">
        <f aca="false">IF(I67&gt;50, "Leave", "Remain")</f>
        <v>Leave</v>
      </c>
      <c r="K67" s="9" t="s">
        <v>98</v>
      </c>
      <c r="L67" s="10" t="n">
        <v>22.8</v>
      </c>
      <c r="M67" s="11" t="n">
        <v>1.9</v>
      </c>
      <c r="N67" s="12" t="n">
        <v>0.0105263157894737</v>
      </c>
      <c r="O67" s="0" t="n">
        <v>98.9</v>
      </c>
      <c r="P67" s="0" t="n">
        <f aca="false">100-O67</f>
        <v>1.09999999999999</v>
      </c>
      <c r="Q67" s="13" t="n">
        <v>47.2</v>
      </c>
      <c r="R67" s="14" t="n">
        <v>1.9</v>
      </c>
      <c r="S67" s="15" t="n">
        <v>19013</v>
      </c>
    </row>
    <row r="68" customFormat="false" ht="15" hidden="false" customHeight="false" outlineLevel="0" collapsed="false">
      <c r="A68" s="0" t="s">
        <v>219</v>
      </c>
      <c r="B68" s="0" t="s">
        <v>220</v>
      </c>
      <c r="C68" s="0" t="s">
        <v>84</v>
      </c>
      <c r="D68" s="0" t="s">
        <v>85</v>
      </c>
      <c r="E68" s="0" t="n">
        <v>36074</v>
      </c>
      <c r="F68" s="0" t="n">
        <v>14207</v>
      </c>
      <c r="G68" s="0" t="n">
        <v>21867</v>
      </c>
      <c r="H68" s="0" t="n">
        <v>39.38</v>
      </c>
      <c r="I68" s="0" t="n">
        <v>60.62</v>
      </c>
      <c r="J68" s="0" t="str">
        <f aca="false">IF(I68&gt;50, "Leave", "Remain")</f>
        <v>Leave</v>
      </c>
      <c r="K68" s="9" t="s">
        <v>75</v>
      </c>
      <c r="L68" s="10" t="n">
        <v>19</v>
      </c>
      <c r="M68" s="11" t="n">
        <v>2.1</v>
      </c>
      <c r="N68" s="12" t="n">
        <v>0.0298507462686567</v>
      </c>
      <c r="O68" s="0" t="n">
        <v>98.3</v>
      </c>
      <c r="P68" s="0" t="n">
        <f aca="false">100-O68</f>
        <v>1.7</v>
      </c>
      <c r="Q68" s="13" t="n">
        <v>44.7</v>
      </c>
      <c r="R68" s="14" t="n">
        <v>2.8</v>
      </c>
      <c r="S68" s="15" t="n">
        <v>23715</v>
      </c>
    </row>
    <row r="69" customFormat="false" ht="15" hidden="false" customHeight="false" outlineLevel="0" collapsed="false">
      <c r="A69" s="0" t="s">
        <v>221</v>
      </c>
      <c r="B69" s="0" t="s">
        <v>222</v>
      </c>
      <c r="C69" s="0" t="s">
        <v>84</v>
      </c>
      <c r="D69" s="0" t="s">
        <v>85</v>
      </c>
      <c r="E69" s="0" t="n">
        <v>59683</v>
      </c>
      <c r="F69" s="0" t="n">
        <v>23788</v>
      </c>
      <c r="G69" s="0" t="n">
        <v>35895</v>
      </c>
      <c r="H69" s="0" t="n">
        <v>39.86</v>
      </c>
      <c r="I69" s="0" t="n">
        <v>60.14</v>
      </c>
      <c r="J69" s="0" t="str">
        <f aca="false">IF(I69&gt;50, "Leave", "Remain")</f>
        <v>Leave</v>
      </c>
      <c r="K69" s="9" t="s">
        <v>75</v>
      </c>
      <c r="L69" s="10" t="n">
        <v>22.2</v>
      </c>
      <c r="M69" s="11" t="n">
        <v>3.7</v>
      </c>
      <c r="N69" s="12" t="n">
        <v>0.0467289719626168</v>
      </c>
      <c r="O69" s="0" t="n">
        <v>97.9</v>
      </c>
      <c r="P69" s="0" t="n">
        <f aca="false">100-O69</f>
        <v>2.09999999999999</v>
      </c>
      <c r="Q69" s="13" t="n">
        <v>44.1</v>
      </c>
      <c r="R69" s="14" t="n">
        <v>1.5</v>
      </c>
      <c r="S69" s="15" t="n">
        <v>22221</v>
      </c>
    </row>
    <row r="70" customFormat="false" ht="15" hidden="false" customHeight="false" outlineLevel="0" collapsed="false">
      <c r="A70" s="0" t="s">
        <v>223</v>
      </c>
      <c r="B70" s="0" t="s">
        <v>224</v>
      </c>
      <c r="C70" s="0" t="s">
        <v>84</v>
      </c>
      <c r="D70" s="0" t="s">
        <v>85</v>
      </c>
      <c r="E70" s="0" t="n">
        <v>37947</v>
      </c>
      <c r="F70" s="0" t="n">
        <v>14419</v>
      </c>
      <c r="G70" s="0" t="n">
        <v>23528</v>
      </c>
      <c r="H70" s="0" t="n">
        <v>38</v>
      </c>
      <c r="I70" s="0" t="n">
        <v>62</v>
      </c>
      <c r="J70" s="0" t="str">
        <f aca="false">IF(I70&gt;50, "Leave", "Remain")</f>
        <v>Leave</v>
      </c>
      <c r="K70" s="9" t="s">
        <v>98</v>
      </c>
      <c r="L70" s="10" t="n">
        <v>21</v>
      </c>
      <c r="M70" s="11" t="n">
        <v>1.7</v>
      </c>
      <c r="N70" s="12" t="n">
        <v>0</v>
      </c>
      <c r="O70" s="0" t="n">
        <v>98.4</v>
      </c>
      <c r="P70" s="0" t="n">
        <f aca="false">100-O70</f>
        <v>1.59999999999999</v>
      </c>
      <c r="Q70" s="13" t="n">
        <v>46</v>
      </c>
      <c r="R70" s="14" t="n">
        <v>2.1</v>
      </c>
      <c r="S70" s="15" t="n">
        <v>24500</v>
      </c>
    </row>
    <row r="71" customFormat="false" ht="15" hidden="false" customHeight="false" outlineLevel="0" collapsed="false">
      <c r="A71" s="0" t="s">
        <v>225</v>
      </c>
      <c r="B71" s="0" t="s">
        <v>226</v>
      </c>
      <c r="C71" s="0" t="s">
        <v>84</v>
      </c>
      <c r="D71" s="0" t="s">
        <v>85</v>
      </c>
      <c r="E71" s="0" t="n">
        <v>31718</v>
      </c>
      <c r="F71" s="0" t="n">
        <v>14807</v>
      </c>
      <c r="G71" s="0" t="n">
        <v>16911</v>
      </c>
      <c r="H71" s="0" t="n">
        <v>46.68</v>
      </c>
      <c r="I71" s="0" t="n">
        <v>53.32</v>
      </c>
      <c r="J71" s="0" t="str">
        <f aca="false">IF(I71&gt;50, "Leave", "Remain")</f>
        <v>Leave</v>
      </c>
      <c r="K71" s="9" t="s">
        <v>98</v>
      </c>
      <c r="L71" s="10" t="n">
        <v>27.4</v>
      </c>
      <c r="M71" s="11" t="n">
        <v>2.5</v>
      </c>
      <c r="N71" s="12" t="n">
        <v>0</v>
      </c>
      <c r="O71" s="0" t="n">
        <v>98.9</v>
      </c>
      <c r="P71" s="0" t="n">
        <f aca="false">100-O71</f>
        <v>1.09999999999999</v>
      </c>
      <c r="Q71" s="13" t="n">
        <v>49.3</v>
      </c>
      <c r="R71" s="14" t="n">
        <v>0.7</v>
      </c>
      <c r="S71" s="15" t="n">
        <v>22629</v>
      </c>
    </row>
    <row r="72" customFormat="false" ht="15" hidden="false" customHeight="false" outlineLevel="0" collapsed="false">
      <c r="A72" s="0" t="s">
        <v>227</v>
      </c>
      <c r="B72" s="0" t="s">
        <v>228</v>
      </c>
      <c r="C72" s="0" t="s">
        <v>84</v>
      </c>
      <c r="D72" s="0" t="s">
        <v>85</v>
      </c>
      <c r="E72" s="0" t="n">
        <v>65331</v>
      </c>
      <c r="F72" s="0" t="n">
        <v>34531</v>
      </c>
      <c r="G72" s="0" t="n">
        <v>30800</v>
      </c>
      <c r="H72" s="0" t="n">
        <v>52.86</v>
      </c>
      <c r="I72" s="0" t="n">
        <v>47.14</v>
      </c>
      <c r="J72" s="0" t="str">
        <f aca="false">IF(I72&gt;50, "Leave", "Remain")</f>
        <v>Remain</v>
      </c>
      <c r="K72" s="9" t="s">
        <v>98</v>
      </c>
      <c r="L72" s="10" t="n">
        <v>33.4</v>
      </c>
      <c r="M72" s="11" t="n">
        <v>2.1</v>
      </c>
      <c r="N72" s="12" t="n">
        <v>0.03</v>
      </c>
      <c r="O72" s="0" t="n">
        <v>98.3</v>
      </c>
      <c r="P72" s="0" t="n">
        <f aca="false">100-O72</f>
        <v>1.7</v>
      </c>
      <c r="Q72" s="13" t="n">
        <v>50.3</v>
      </c>
      <c r="R72" s="14" t="n">
        <v>0.6</v>
      </c>
      <c r="S72" s="15" t="n">
        <v>23795</v>
      </c>
    </row>
    <row r="73" customFormat="false" ht="15" hidden="false" customHeight="false" outlineLevel="0" collapsed="false">
      <c r="A73" s="0" t="s">
        <v>229</v>
      </c>
      <c r="B73" s="0" t="s">
        <v>230</v>
      </c>
      <c r="C73" s="0" t="s">
        <v>107</v>
      </c>
      <c r="D73" s="0" t="s">
        <v>108</v>
      </c>
      <c r="E73" s="0" t="n">
        <v>73820</v>
      </c>
      <c r="F73" s="0" t="n">
        <v>29319</v>
      </c>
      <c r="G73" s="0" t="n">
        <v>44501</v>
      </c>
      <c r="H73" s="0" t="n">
        <v>39.72</v>
      </c>
      <c r="I73" s="0" t="n">
        <v>60.28</v>
      </c>
      <c r="J73" s="0" t="str">
        <f aca="false">IF(I73&gt;50, "Leave", "Remain")</f>
        <v>Leave</v>
      </c>
      <c r="K73" s="9" t="s">
        <v>69</v>
      </c>
      <c r="L73" s="10" t="n">
        <v>23.2</v>
      </c>
      <c r="M73" s="11" t="n">
        <v>2.3</v>
      </c>
      <c r="N73" s="12" t="n">
        <v>0.00813008130081305</v>
      </c>
      <c r="O73" s="0" t="n">
        <v>98.1</v>
      </c>
      <c r="P73" s="0" t="n">
        <f aca="false">100-O73</f>
        <v>1.90000000000001</v>
      </c>
      <c r="Q73" s="13" t="n">
        <v>45.5</v>
      </c>
      <c r="R73" s="14" t="n">
        <v>1.3</v>
      </c>
      <c r="S73" s="15" t="n">
        <v>20486</v>
      </c>
    </row>
    <row r="74" customFormat="false" ht="15" hidden="false" customHeight="false" outlineLevel="0" collapsed="false">
      <c r="A74" s="0" t="s">
        <v>231</v>
      </c>
      <c r="B74" s="0" t="s">
        <v>232</v>
      </c>
      <c r="C74" s="0" t="s">
        <v>107</v>
      </c>
      <c r="D74" s="0" t="s">
        <v>108</v>
      </c>
      <c r="E74" s="0" t="n">
        <v>41972</v>
      </c>
      <c r="F74" s="0" t="n">
        <v>12242</v>
      </c>
      <c r="G74" s="0" t="n">
        <v>29730</v>
      </c>
      <c r="H74" s="0" t="n">
        <v>29.17</v>
      </c>
      <c r="I74" s="0" t="n">
        <v>70.83</v>
      </c>
      <c r="J74" s="0" t="str">
        <f aca="false">IF(I74&gt;50, "Leave", "Remain")</f>
        <v>Leave</v>
      </c>
      <c r="K74" s="9" t="s">
        <v>75</v>
      </c>
      <c r="L74" s="10" t="n">
        <v>15.8</v>
      </c>
      <c r="M74" s="11" t="n">
        <v>2.4</v>
      </c>
      <c r="N74" s="12" t="n">
        <v>0.025974025974026</v>
      </c>
      <c r="O74" s="0" t="n">
        <v>98</v>
      </c>
      <c r="P74" s="0" t="n">
        <f aca="false">100-O74</f>
        <v>2</v>
      </c>
      <c r="Q74" s="13" t="n">
        <v>43.7</v>
      </c>
      <c r="R74" s="14" t="n">
        <v>1.5</v>
      </c>
      <c r="S74" s="15" t="n">
        <v>19601</v>
      </c>
    </row>
    <row r="75" customFormat="false" ht="15" hidden="false" customHeight="false" outlineLevel="0" collapsed="false">
      <c r="A75" s="0" t="s">
        <v>233</v>
      </c>
      <c r="B75" s="0" t="s">
        <v>234</v>
      </c>
      <c r="C75" s="0" t="s">
        <v>107</v>
      </c>
      <c r="D75" s="0" t="s">
        <v>108</v>
      </c>
      <c r="E75" s="0" t="n">
        <v>57424</v>
      </c>
      <c r="F75" s="0" t="n">
        <v>22946</v>
      </c>
      <c r="G75" s="0" t="n">
        <v>34478</v>
      </c>
      <c r="H75" s="0" t="n">
        <v>39.96</v>
      </c>
      <c r="I75" s="0" t="n">
        <v>60.04</v>
      </c>
      <c r="J75" s="0" t="str">
        <f aca="false">IF(I75&gt;50, "Leave", "Remain")</f>
        <v>Leave</v>
      </c>
      <c r="K75" s="9" t="s">
        <v>69</v>
      </c>
      <c r="L75" s="10" t="n">
        <v>21</v>
      </c>
      <c r="M75" s="11" t="n">
        <v>2.5</v>
      </c>
      <c r="N75" s="12" t="n">
        <v>0.00970873786407767</v>
      </c>
      <c r="O75" s="0" t="n">
        <v>96.5</v>
      </c>
      <c r="P75" s="0" t="n">
        <f aca="false">100-O75</f>
        <v>3.5</v>
      </c>
      <c r="Q75" s="13" t="n">
        <v>44.1</v>
      </c>
      <c r="R75" s="14" t="n">
        <v>1.7</v>
      </c>
      <c r="S75" s="15" t="n">
        <v>20591</v>
      </c>
    </row>
    <row r="76" customFormat="false" ht="15" hidden="false" customHeight="false" outlineLevel="0" collapsed="false">
      <c r="A76" s="0" t="s">
        <v>235</v>
      </c>
      <c r="B76" s="0" t="s">
        <v>236</v>
      </c>
      <c r="C76" s="0" t="s">
        <v>107</v>
      </c>
      <c r="D76" s="0" t="s">
        <v>108</v>
      </c>
      <c r="E76" s="0" t="n">
        <v>46728</v>
      </c>
      <c r="F76" s="0" t="n">
        <v>22633</v>
      </c>
      <c r="G76" s="0" t="n">
        <v>24095</v>
      </c>
      <c r="H76" s="0" t="n">
        <v>48.44</v>
      </c>
      <c r="I76" s="0" t="n">
        <v>51.56</v>
      </c>
      <c r="J76" s="0" t="str">
        <f aca="false">IF(I76&gt;50, "Leave", "Remain")</f>
        <v>Leave</v>
      </c>
      <c r="K76" s="9" t="s">
        <v>98</v>
      </c>
      <c r="L76" s="10" t="n">
        <v>33.4</v>
      </c>
      <c r="M76" s="11" t="n">
        <v>2.1</v>
      </c>
      <c r="N76" s="12" t="n">
        <v>0.0285714285714286</v>
      </c>
      <c r="O76" s="0" t="n">
        <v>98.6</v>
      </c>
      <c r="P76" s="0" t="n">
        <f aca="false">100-O76</f>
        <v>1.40000000000001</v>
      </c>
      <c r="Q76" s="13" t="n">
        <v>49.9</v>
      </c>
      <c r="R76" s="14" t="n">
        <v>0.5</v>
      </c>
      <c r="S76" s="15" t="n">
        <v>22401</v>
      </c>
    </row>
    <row r="77" customFormat="false" ht="15" hidden="false" customHeight="false" outlineLevel="0" collapsed="false">
      <c r="A77" s="0" t="s">
        <v>237</v>
      </c>
      <c r="B77" s="0" t="s">
        <v>238</v>
      </c>
      <c r="C77" s="0" t="s">
        <v>107</v>
      </c>
      <c r="D77" s="0" t="s">
        <v>108</v>
      </c>
      <c r="E77" s="0" t="n">
        <v>66530</v>
      </c>
      <c r="F77" s="0" t="n">
        <v>25791</v>
      </c>
      <c r="G77" s="0" t="n">
        <v>40739</v>
      </c>
      <c r="H77" s="0" t="n">
        <v>38.77</v>
      </c>
      <c r="I77" s="0" t="n">
        <v>61.23</v>
      </c>
      <c r="J77" s="0" t="str">
        <f aca="false">IF(I77&gt;50, "Leave", "Remain")</f>
        <v>Leave</v>
      </c>
      <c r="K77" s="9" t="s">
        <v>69</v>
      </c>
      <c r="L77" s="10" t="n">
        <v>20.7</v>
      </c>
      <c r="M77" s="11" t="n">
        <v>2.5</v>
      </c>
      <c r="N77" s="12" t="n">
        <v>0.0263157894736842</v>
      </c>
      <c r="O77" s="0" t="n">
        <v>97</v>
      </c>
      <c r="P77" s="0" t="n">
        <f aca="false">100-O77</f>
        <v>3</v>
      </c>
      <c r="Q77" s="13" t="n">
        <v>43.4</v>
      </c>
      <c r="R77" s="14" t="n">
        <v>1.7</v>
      </c>
      <c r="S77" s="15" t="n">
        <v>15983</v>
      </c>
    </row>
    <row r="78" customFormat="false" ht="15" hidden="false" customHeight="false" outlineLevel="0" collapsed="false">
      <c r="A78" s="0" t="s">
        <v>239</v>
      </c>
      <c r="B78" s="0" t="s">
        <v>240</v>
      </c>
      <c r="C78" s="0" t="s">
        <v>107</v>
      </c>
      <c r="D78" s="0" t="s">
        <v>108</v>
      </c>
      <c r="E78" s="0" t="n">
        <v>54833</v>
      </c>
      <c r="F78" s="0" t="n">
        <v>27116</v>
      </c>
      <c r="G78" s="0" t="n">
        <v>27717</v>
      </c>
      <c r="H78" s="0" t="n">
        <v>49.45</v>
      </c>
      <c r="I78" s="0" t="n">
        <v>50.55</v>
      </c>
      <c r="J78" s="0" t="str">
        <f aca="false">IF(I78&gt;50, "Leave", "Remain")</f>
        <v>Leave</v>
      </c>
      <c r="K78" s="9" t="s">
        <v>98</v>
      </c>
      <c r="L78" s="10" t="n">
        <v>29.4</v>
      </c>
      <c r="M78" s="11" t="n">
        <v>3.4</v>
      </c>
      <c r="N78" s="12" t="n">
        <v>0.010989010989011</v>
      </c>
      <c r="O78" s="0" t="n">
        <v>97.9</v>
      </c>
      <c r="P78" s="0" t="n">
        <f aca="false">100-O78</f>
        <v>2.09999999999999</v>
      </c>
      <c r="Q78" s="13" t="n">
        <v>45.2</v>
      </c>
      <c r="R78" s="14" t="n">
        <v>1</v>
      </c>
      <c r="S78" s="15" t="n">
        <v>17562</v>
      </c>
    </row>
    <row r="79" customFormat="false" ht="15" hidden="false" customHeight="false" outlineLevel="0" collapsed="false">
      <c r="A79" s="0" t="s">
        <v>241</v>
      </c>
      <c r="B79" s="0" t="s">
        <v>242</v>
      </c>
      <c r="C79" s="0" t="s">
        <v>107</v>
      </c>
      <c r="D79" s="0" t="s">
        <v>108</v>
      </c>
      <c r="E79" s="0" t="n">
        <v>59310</v>
      </c>
      <c r="F79" s="0" t="n">
        <v>22075</v>
      </c>
      <c r="G79" s="0" t="n">
        <v>37235</v>
      </c>
      <c r="H79" s="0" t="n">
        <v>37.22</v>
      </c>
      <c r="I79" s="0" t="n">
        <v>62.78</v>
      </c>
      <c r="J79" s="0" t="str">
        <f aca="false">IF(I79&gt;50, "Leave", "Remain")</f>
        <v>Leave</v>
      </c>
      <c r="K79" s="9" t="s">
        <v>69</v>
      </c>
      <c r="L79" s="10" t="n">
        <v>22.2</v>
      </c>
      <c r="M79" s="11" t="n">
        <v>2.4</v>
      </c>
      <c r="N79" s="12" t="n">
        <v>0.0202020202020202</v>
      </c>
      <c r="O79" s="0" t="n">
        <v>98</v>
      </c>
      <c r="P79" s="0" t="n">
        <f aca="false">100-O79</f>
        <v>2</v>
      </c>
      <c r="Q79" s="13" t="n">
        <v>47.1</v>
      </c>
      <c r="R79" s="14" t="n">
        <v>1.3</v>
      </c>
      <c r="S79" s="15" t="n">
        <v>14926</v>
      </c>
    </row>
    <row r="80" customFormat="false" ht="15" hidden="false" customHeight="false" outlineLevel="0" collapsed="false">
      <c r="A80" s="0" t="s">
        <v>243</v>
      </c>
      <c r="B80" s="0" t="s">
        <v>244</v>
      </c>
      <c r="C80" s="0" t="s">
        <v>107</v>
      </c>
      <c r="D80" s="0" t="s">
        <v>108</v>
      </c>
      <c r="E80" s="0" t="n">
        <v>56695</v>
      </c>
      <c r="F80" s="0" t="n">
        <v>22479</v>
      </c>
      <c r="G80" s="0" t="n">
        <v>34216</v>
      </c>
      <c r="H80" s="0" t="n">
        <v>39.65</v>
      </c>
      <c r="I80" s="0" t="n">
        <v>60.35</v>
      </c>
      <c r="J80" s="0" t="str">
        <f aca="false">IF(I80&gt;50, "Leave", "Remain")</f>
        <v>Leave</v>
      </c>
      <c r="K80" s="9" t="s">
        <v>75</v>
      </c>
      <c r="L80" s="10" t="n">
        <v>26</v>
      </c>
      <c r="M80" s="11" t="n">
        <v>2.7</v>
      </c>
      <c r="N80" s="12" t="n">
        <v>0.0204081632653061</v>
      </c>
      <c r="O80" s="0" t="n">
        <v>95.6</v>
      </c>
      <c r="P80" s="0" t="n">
        <f aca="false">100-O80</f>
        <v>4.40000000000001</v>
      </c>
      <c r="Q80" s="13" t="n">
        <v>42.3</v>
      </c>
      <c r="R80" s="14" t="n">
        <v>0.6</v>
      </c>
      <c r="S80" s="15" t="n">
        <v>16546</v>
      </c>
    </row>
    <row r="81" customFormat="false" ht="15" hidden="false" customHeight="false" outlineLevel="0" collapsed="false">
      <c r="A81" s="0" t="s">
        <v>245</v>
      </c>
      <c r="B81" s="0" t="s">
        <v>246</v>
      </c>
      <c r="C81" s="0" t="s">
        <v>125</v>
      </c>
      <c r="D81" s="0" t="s">
        <v>126</v>
      </c>
      <c r="E81" s="0" t="n">
        <v>88783</v>
      </c>
      <c r="F81" s="0" t="n">
        <v>40743</v>
      </c>
      <c r="G81" s="0" t="n">
        <v>48040</v>
      </c>
      <c r="H81" s="0" t="n">
        <v>45.89</v>
      </c>
      <c r="I81" s="0" t="n">
        <v>54.11</v>
      </c>
      <c r="J81" s="0" t="str">
        <f aca="false">IF(I81&gt;50, "Leave", "Remain")</f>
        <v>Leave</v>
      </c>
      <c r="K81" s="9" t="s">
        <v>98</v>
      </c>
      <c r="L81" s="10" t="n">
        <v>29.1</v>
      </c>
      <c r="M81" s="11" t="n">
        <v>1.8</v>
      </c>
      <c r="N81" s="12" t="n">
        <v>0.00740740740740742</v>
      </c>
      <c r="O81" s="0" t="n">
        <v>98.3</v>
      </c>
      <c r="P81" s="0" t="n">
        <f aca="false">100-O81</f>
        <v>1.7</v>
      </c>
      <c r="Q81" s="13" t="n">
        <v>50.5</v>
      </c>
      <c r="R81" s="14" t="n">
        <v>0.8</v>
      </c>
      <c r="S81" s="15" t="n">
        <v>17016</v>
      </c>
    </row>
    <row r="82" customFormat="false" ht="15" hidden="false" customHeight="false" outlineLevel="0" collapsed="false">
      <c r="A82" s="0" t="s">
        <v>247</v>
      </c>
      <c r="B82" s="0" t="s">
        <v>248</v>
      </c>
      <c r="C82" s="0" t="s">
        <v>125</v>
      </c>
      <c r="D82" s="0" t="s">
        <v>126</v>
      </c>
      <c r="E82" s="0" t="n">
        <v>63803</v>
      </c>
      <c r="F82" s="0" t="n">
        <v>35270</v>
      </c>
      <c r="G82" s="0" t="n">
        <v>28533</v>
      </c>
      <c r="H82" s="0" t="n">
        <v>55.28</v>
      </c>
      <c r="I82" s="0" t="n">
        <v>44.72</v>
      </c>
      <c r="J82" s="0" t="str">
        <f aca="false">IF(I82&gt;50, "Leave", "Remain")</f>
        <v>Remain</v>
      </c>
      <c r="K82" s="9" t="s">
        <v>69</v>
      </c>
      <c r="L82" s="10" t="n">
        <v>28.6</v>
      </c>
      <c r="M82" s="11" t="n">
        <v>14.4</v>
      </c>
      <c r="N82" s="12" t="n">
        <v>0.12</v>
      </c>
      <c r="O82" s="0" t="n">
        <v>93</v>
      </c>
      <c r="P82" s="0" t="n">
        <f aca="false">100-O82</f>
        <v>7</v>
      </c>
      <c r="Q82" s="13" t="n">
        <v>33.8</v>
      </c>
      <c r="R82" s="14" t="n">
        <v>0.9</v>
      </c>
      <c r="S82" s="15" t="n">
        <v>32090</v>
      </c>
    </row>
    <row r="83" customFormat="false" ht="15" hidden="false" customHeight="false" outlineLevel="0" collapsed="false">
      <c r="A83" s="0" t="s">
        <v>249</v>
      </c>
      <c r="B83" s="0" t="s">
        <v>250</v>
      </c>
      <c r="C83" s="0" t="s">
        <v>125</v>
      </c>
      <c r="D83" s="0" t="s">
        <v>126</v>
      </c>
      <c r="E83" s="0" t="n">
        <v>48006</v>
      </c>
      <c r="F83" s="0" t="n">
        <v>22400</v>
      </c>
      <c r="G83" s="0" t="n">
        <v>25606</v>
      </c>
      <c r="H83" s="0" t="n">
        <v>46.66</v>
      </c>
      <c r="I83" s="0" t="n">
        <v>53.34</v>
      </c>
      <c r="J83" s="0" t="str">
        <f aca="false">IF(I83&gt;50, "Leave", "Remain")</f>
        <v>Leave</v>
      </c>
      <c r="K83" s="9" t="s">
        <v>98</v>
      </c>
      <c r="L83" s="10" t="n">
        <v>26.4</v>
      </c>
      <c r="M83" s="11" t="n">
        <v>1.9</v>
      </c>
      <c r="N83" s="12" t="n">
        <v>0.0379746835443038</v>
      </c>
      <c r="O83" s="0" t="n">
        <v>98.5</v>
      </c>
      <c r="P83" s="0" t="n">
        <f aca="false">100-O83</f>
        <v>1.5</v>
      </c>
      <c r="Q83" s="13" t="n">
        <v>46.1</v>
      </c>
      <c r="R83" s="14" t="n">
        <v>0.9</v>
      </c>
      <c r="S83" s="15" t="n">
        <v>16393</v>
      </c>
    </row>
    <row r="84" customFormat="false" ht="15" hidden="false" customHeight="false" outlineLevel="0" collapsed="false">
      <c r="A84" s="0" t="s">
        <v>251</v>
      </c>
      <c r="B84" s="0" t="s">
        <v>252</v>
      </c>
      <c r="C84" s="0" t="s">
        <v>125</v>
      </c>
      <c r="D84" s="0" t="s">
        <v>126</v>
      </c>
      <c r="E84" s="0" t="n">
        <v>58031</v>
      </c>
      <c r="F84" s="0" t="n">
        <v>24931</v>
      </c>
      <c r="G84" s="0" t="n">
        <v>33100</v>
      </c>
      <c r="H84" s="0" t="n">
        <v>42.96</v>
      </c>
      <c r="I84" s="0" t="n">
        <v>57.04</v>
      </c>
      <c r="J84" s="0" t="str">
        <f aca="false">IF(I84&gt;50, "Leave", "Remain")</f>
        <v>Leave</v>
      </c>
      <c r="K84" s="9" t="s">
        <v>98</v>
      </c>
      <c r="L84" s="10" t="n">
        <v>22.9</v>
      </c>
      <c r="M84" s="11" t="n">
        <v>2.2</v>
      </c>
      <c r="N84" s="12" t="n">
        <v>0.0108695652173914</v>
      </c>
      <c r="O84" s="0" t="n">
        <v>97.9</v>
      </c>
      <c r="P84" s="0" t="n">
        <f aca="false">100-O84</f>
        <v>2.09999999999999</v>
      </c>
      <c r="Q84" s="13" t="n">
        <v>47.1</v>
      </c>
      <c r="R84" s="14" t="n">
        <v>0.9</v>
      </c>
      <c r="S84" s="15" t="n">
        <v>21033</v>
      </c>
    </row>
    <row r="85" customFormat="false" ht="15" hidden="false" customHeight="false" outlineLevel="0" collapsed="false">
      <c r="A85" s="0" t="s">
        <v>253</v>
      </c>
      <c r="B85" s="0" t="s">
        <v>254</v>
      </c>
      <c r="C85" s="0" t="s">
        <v>125</v>
      </c>
      <c r="D85" s="0" t="s">
        <v>126</v>
      </c>
      <c r="E85" s="0" t="n">
        <v>55450</v>
      </c>
      <c r="F85" s="0" t="n">
        <v>29308</v>
      </c>
      <c r="G85" s="0" t="n">
        <v>26142</v>
      </c>
      <c r="H85" s="0" t="n">
        <v>52.85</v>
      </c>
      <c r="I85" s="0" t="n">
        <v>47.15</v>
      </c>
      <c r="J85" s="0" t="str">
        <f aca="false">IF(I85&gt;50, "Leave", "Remain")</f>
        <v>Remain</v>
      </c>
      <c r="K85" s="9" t="s">
        <v>98</v>
      </c>
      <c r="L85" s="10" t="n">
        <v>34.3</v>
      </c>
      <c r="M85" s="11" t="n">
        <v>2.3</v>
      </c>
      <c r="N85" s="12" t="n">
        <v>0.0240963855421686</v>
      </c>
      <c r="O85" s="0" t="n">
        <v>98.3</v>
      </c>
      <c r="P85" s="0" t="n">
        <f aca="false">100-O85</f>
        <v>1.7</v>
      </c>
      <c r="Q85" s="13" t="n">
        <v>50.6</v>
      </c>
      <c r="R85" s="14" t="n">
        <v>0.7</v>
      </c>
      <c r="S85" s="15" t="n">
        <v>22398</v>
      </c>
    </row>
    <row r="86" customFormat="false" ht="15" hidden="false" customHeight="false" outlineLevel="0" collapsed="false">
      <c r="A86" s="0" t="s">
        <v>255</v>
      </c>
      <c r="B86" s="0" t="s">
        <v>256</v>
      </c>
      <c r="C86" s="0" t="s">
        <v>125</v>
      </c>
      <c r="D86" s="0" t="s">
        <v>126</v>
      </c>
      <c r="E86" s="0" t="n">
        <v>82312</v>
      </c>
      <c r="F86" s="0" t="n">
        <v>37949</v>
      </c>
      <c r="G86" s="0" t="n">
        <v>44363</v>
      </c>
      <c r="H86" s="0" t="n">
        <v>46.1</v>
      </c>
      <c r="I86" s="0" t="n">
        <v>53.9</v>
      </c>
      <c r="J86" s="0" t="str">
        <f aca="false">IF(I86&gt;50, "Leave", "Remain")</f>
        <v>Leave</v>
      </c>
      <c r="K86" s="9" t="s">
        <v>98</v>
      </c>
      <c r="L86" s="10" t="n">
        <v>28</v>
      </c>
      <c r="M86" s="11" t="n">
        <v>2.1</v>
      </c>
      <c r="N86" s="12" t="n">
        <v>0.0238095238095238</v>
      </c>
      <c r="O86" s="0" t="n">
        <v>98.2</v>
      </c>
      <c r="P86" s="0" t="n">
        <f aca="false">100-O86</f>
        <v>1.8</v>
      </c>
      <c r="Q86" s="13" t="n">
        <v>48.6</v>
      </c>
      <c r="R86" s="14" t="n">
        <v>0.8</v>
      </c>
      <c r="S86" s="15" t="n">
        <v>17925</v>
      </c>
    </row>
    <row r="87" customFormat="false" ht="15" hidden="false" customHeight="false" outlineLevel="0" collapsed="false">
      <c r="A87" s="0" t="s">
        <v>257</v>
      </c>
      <c r="B87" s="0" t="s">
        <v>258</v>
      </c>
      <c r="C87" s="0" t="s">
        <v>125</v>
      </c>
      <c r="D87" s="0" t="s">
        <v>126</v>
      </c>
      <c r="E87" s="0" t="n">
        <v>41429</v>
      </c>
      <c r="F87" s="0" t="n">
        <v>16229</v>
      </c>
      <c r="G87" s="0" t="n">
        <v>25200</v>
      </c>
      <c r="H87" s="0" t="n">
        <v>39.17</v>
      </c>
      <c r="I87" s="0" t="n">
        <v>60.83</v>
      </c>
      <c r="J87" s="0" t="str">
        <f aca="false">IF(I87&gt;50, "Leave", "Remain")</f>
        <v>Leave</v>
      </c>
      <c r="K87" s="9" t="s">
        <v>98</v>
      </c>
      <c r="L87" s="10" t="n">
        <v>21.7</v>
      </c>
      <c r="M87" s="11" t="n">
        <v>1.7</v>
      </c>
      <c r="N87" s="12" t="n">
        <v>0</v>
      </c>
      <c r="O87" s="0" t="n">
        <v>98.6</v>
      </c>
      <c r="P87" s="0" t="n">
        <f aca="false">100-O87</f>
        <v>1.40000000000001</v>
      </c>
      <c r="Q87" s="13" t="n">
        <v>49.4</v>
      </c>
      <c r="R87" s="14" t="n">
        <v>1.4</v>
      </c>
      <c r="S87" s="15" t="n">
        <v>15363</v>
      </c>
    </row>
    <row r="88" customFormat="false" ht="15" hidden="false" customHeight="false" outlineLevel="0" collapsed="false">
      <c r="A88" s="0" t="s">
        <v>259</v>
      </c>
      <c r="B88" s="0" t="s">
        <v>260</v>
      </c>
      <c r="C88" s="0" t="s">
        <v>125</v>
      </c>
      <c r="D88" s="0" t="s">
        <v>126</v>
      </c>
      <c r="E88" s="0" t="n">
        <v>35595</v>
      </c>
      <c r="F88" s="0" t="n">
        <v>16658</v>
      </c>
      <c r="G88" s="0" t="n">
        <v>18937</v>
      </c>
      <c r="H88" s="0" t="n">
        <v>46.8</v>
      </c>
      <c r="I88" s="0" t="n">
        <v>53.2</v>
      </c>
      <c r="J88" s="0" t="str">
        <f aca="false">IF(I88&gt;50, "Leave", "Remain")</f>
        <v>Leave</v>
      </c>
      <c r="K88" s="9" t="s">
        <v>98</v>
      </c>
      <c r="L88" s="10" t="n">
        <v>30</v>
      </c>
      <c r="M88" s="11" t="n">
        <v>2.1</v>
      </c>
      <c r="N88" s="12" t="n">
        <v>0.0566037735849057</v>
      </c>
      <c r="O88" s="0" t="n">
        <v>98.4</v>
      </c>
      <c r="P88" s="0" t="n">
        <f aca="false">100-O88</f>
        <v>1.59999999999999</v>
      </c>
      <c r="Q88" s="13" t="n">
        <v>50.2</v>
      </c>
      <c r="R88" s="14" t="n">
        <v>0.7</v>
      </c>
      <c r="S88" s="15" t="n">
        <v>16747</v>
      </c>
    </row>
    <row r="89" customFormat="false" ht="15" hidden="false" customHeight="false" outlineLevel="0" collapsed="false">
      <c r="A89" s="0" t="s">
        <v>261</v>
      </c>
      <c r="B89" s="0" t="s">
        <v>262</v>
      </c>
      <c r="C89" s="0" t="s">
        <v>125</v>
      </c>
      <c r="D89" s="0" t="s">
        <v>126</v>
      </c>
      <c r="E89" s="0" t="n">
        <v>31050</v>
      </c>
      <c r="F89" s="0" t="n">
        <v>12782</v>
      </c>
      <c r="G89" s="0" t="n">
        <v>18268</v>
      </c>
      <c r="H89" s="0" t="n">
        <v>41.17</v>
      </c>
      <c r="I89" s="0" t="n">
        <v>58.83</v>
      </c>
      <c r="J89" s="0" t="str">
        <f aca="false">IF(I89&gt;50, "Leave", "Remain")</f>
        <v>Leave</v>
      </c>
      <c r="K89" s="9" t="s">
        <v>69</v>
      </c>
      <c r="L89" s="10" t="n">
        <v>25.1</v>
      </c>
      <c r="M89" s="11" t="n">
        <v>2.2</v>
      </c>
      <c r="N89" s="12" t="n">
        <v>0</v>
      </c>
      <c r="O89" s="0" t="n">
        <v>97.5</v>
      </c>
      <c r="P89" s="0" t="n">
        <f aca="false">100-O89</f>
        <v>2.5</v>
      </c>
      <c r="Q89" s="13" t="n">
        <v>50.6</v>
      </c>
      <c r="R89" s="14" t="n">
        <v>0.9</v>
      </c>
      <c r="S89" s="15" t="n">
        <v>22029</v>
      </c>
    </row>
    <row r="90" customFormat="false" ht="15" hidden="false" customHeight="false" outlineLevel="0" collapsed="false">
      <c r="A90" s="0" t="s">
        <v>263</v>
      </c>
      <c r="B90" s="0" t="s">
        <v>264</v>
      </c>
      <c r="C90" s="0" t="s">
        <v>125</v>
      </c>
      <c r="D90" s="0" t="s">
        <v>126</v>
      </c>
      <c r="E90" s="0" t="n">
        <v>58488</v>
      </c>
      <c r="F90" s="0" t="n">
        <v>24786</v>
      </c>
      <c r="G90" s="0" t="n">
        <v>33702</v>
      </c>
      <c r="H90" s="0" t="n">
        <v>42.38</v>
      </c>
      <c r="I90" s="0" t="n">
        <v>57.62</v>
      </c>
      <c r="J90" s="0" t="str">
        <f aca="false">IF(I90&gt;50, "Leave", "Remain")</f>
        <v>Leave</v>
      </c>
      <c r="K90" s="9" t="s">
        <v>75</v>
      </c>
      <c r="L90" s="10" t="n">
        <v>27.7</v>
      </c>
      <c r="M90" s="11" t="n">
        <v>2</v>
      </c>
      <c r="N90" s="12" t="n">
        <v>0.0227272727272727</v>
      </c>
      <c r="O90" s="0" t="n">
        <v>98.1</v>
      </c>
      <c r="P90" s="0" t="n">
        <f aca="false">100-O90</f>
        <v>1.90000000000001</v>
      </c>
      <c r="Q90" s="13" t="n">
        <v>51.7</v>
      </c>
      <c r="R90" s="14" t="n">
        <v>0.6</v>
      </c>
      <c r="S90" s="15" t="n">
        <v>20446</v>
      </c>
    </row>
    <row r="91" customFormat="false" ht="15" hidden="false" customHeight="false" outlineLevel="0" collapsed="false">
      <c r="A91" s="0" t="s">
        <v>265</v>
      </c>
      <c r="B91" s="0" t="s">
        <v>266</v>
      </c>
      <c r="C91" s="0" t="s">
        <v>125</v>
      </c>
      <c r="D91" s="0" t="s">
        <v>126</v>
      </c>
      <c r="E91" s="0" t="n">
        <v>42201</v>
      </c>
      <c r="F91" s="0" t="n">
        <v>18399</v>
      </c>
      <c r="G91" s="0" t="n">
        <v>23802</v>
      </c>
      <c r="H91" s="0" t="n">
        <v>43.6</v>
      </c>
      <c r="I91" s="0" t="n">
        <v>56.4</v>
      </c>
      <c r="J91" s="0" t="str">
        <f aca="false">IF(I91&gt;50, "Leave", "Remain")</f>
        <v>Leave</v>
      </c>
      <c r="K91" s="9" t="s">
        <v>98</v>
      </c>
      <c r="L91" s="10" t="n">
        <v>26.9</v>
      </c>
      <c r="M91" s="11" t="n">
        <v>1.9</v>
      </c>
      <c r="N91" s="12" t="n">
        <v>0.0735294117647058</v>
      </c>
      <c r="O91" s="0" t="n">
        <v>97.5</v>
      </c>
      <c r="P91" s="0" t="n">
        <f aca="false">100-O91</f>
        <v>2.5</v>
      </c>
      <c r="Q91" s="13" t="n">
        <v>47</v>
      </c>
      <c r="R91" s="14" t="n">
        <v>0.5</v>
      </c>
      <c r="S91" s="15" t="n">
        <v>18483</v>
      </c>
    </row>
    <row r="92" customFormat="false" ht="15" hidden="false" customHeight="false" outlineLevel="0" collapsed="false">
      <c r="A92" s="0" t="s">
        <v>267</v>
      </c>
      <c r="B92" s="0" t="s">
        <v>268</v>
      </c>
      <c r="C92" s="0" t="s">
        <v>125</v>
      </c>
      <c r="D92" s="0" t="s">
        <v>126</v>
      </c>
      <c r="E92" s="0" t="n">
        <v>28720</v>
      </c>
      <c r="F92" s="0" t="n">
        <v>11754</v>
      </c>
      <c r="G92" s="0" t="n">
        <v>16966</v>
      </c>
      <c r="H92" s="0" t="n">
        <v>40.93</v>
      </c>
      <c r="I92" s="0" t="n">
        <v>59.07</v>
      </c>
      <c r="J92" s="0" t="str">
        <f aca="false">IF(I92&gt;50, "Leave", "Remain")</f>
        <v>Leave</v>
      </c>
      <c r="K92" s="9" t="s">
        <v>98</v>
      </c>
      <c r="L92" s="10" t="n">
        <v>25.7</v>
      </c>
      <c r="M92" s="11" t="n">
        <v>1.8</v>
      </c>
      <c r="N92" s="12" t="n">
        <v>0</v>
      </c>
      <c r="O92" s="0" t="n">
        <v>98.4</v>
      </c>
      <c r="P92" s="0" t="n">
        <f aca="false">100-O92</f>
        <v>1.59999999999999</v>
      </c>
      <c r="Q92" s="13" t="n">
        <v>49.2</v>
      </c>
      <c r="R92" s="14" t="n">
        <v>0.6</v>
      </c>
      <c r="S92" s="15" t="n">
        <v>21437</v>
      </c>
    </row>
    <row r="93" customFormat="false" ht="15" hidden="false" customHeight="false" outlineLevel="0" collapsed="false">
      <c r="A93" s="0" t="s">
        <v>269</v>
      </c>
      <c r="B93" s="0" t="s">
        <v>270</v>
      </c>
      <c r="C93" s="0" t="s">
        <v>125</v>
      </c>
      <c r="D93" s="0" t="s">
        <v>126</v>
      </c>
      <c r="E93" s="0" t="n">
        <v>65191</v>
      </c>
      <c r="F93" s="0" t="n">
        <v>31924</v>
      </c>
      <c r="G93" s="0" t="n">
        <v>33267</v>
      </c>
      <c r="H93" s="0" t="n">
        <v>48.97</v>
      </c>
      <c r="I93" s="0" t="n">
        <v>51.03</v>
      </c>
      <c r="J93" s="0" t="str">
        <f aca="false">IF(I93&gt;50, "Leave", "Remain")</f>
        <v>Leave</v>
      </c>
      <c r="K93" s="9" t="s">
        <v>98</v>
      </c>
      <c r="L93" s="10" t="n">
        <v>30.8</v>
      </c>
      <c r="M93" s="11" t="n">
        <v>1.9</v>
      </c>
      <c r="N93" s="12" t="n">
        <v>0.0612244897959183</v>
      </c>
      <c r="O93" s="0" t="n">
        <v>97.9</v>
      </c>
      <c r="P93" s="0" t="n">
        <f aca="false">100-O93</f>
        <v>2.09999999999999</v>
      </c>
      <c r="Q93" s="13" t="n">
        <v>51.5</v>
      </c>
      <c r="R93" s="14" t="n">
        <v>0.5</v>
      </c>
      <c r="S93" s="15" t="n">
        <v>24114</v>
      </c>
    </row>
    <row r="94" customFormat="false" ht="15" hidden="false" customHeight="false" outlineLevel="0" collapsed="false">
      <c r="A94" s="0" t="s">
        <v>271</v>
      </c>
      <c r="B94" s="0" t="s">
        <v>272</v>
      </c>
      <c r="C94" s="0" t="s">
        <v>125</v>
      </c>
      <c r="D94" s="0" t="s">
        <v>126</v>
      </c>
      <c r="E94" s="0" t="n">
        <v>38255</v>
      </c>
      <c r="F94" s="0" t="n">
        <v>14903</v>
      </c>
      <c r="G94" s="0" t="n">
        <v>23352</v>
      </c>
      <c r="H94" s="0" t="n">
        <v>38.96</v>
      </c>
      <c r="I94" s="0" t="n">
        <v>61.04</v>
      </c>
      <c r="J94" s="0" t="str">
        <f aca="false">IF(I94&gt;50, "Leave", "Remain")</f>
        <v>Leave</v>
      </c>
      <c r="K94" s="9" t="s">
        <v>69</v>
      </c>
      <c r="L94" s="10" t="n">
        <v>22.5</v>
      </c>
      <c r="M94" s="11" t="n">
        <v>2.3</v>
      </c>
      <c r="N94" s="12" t="n">
        <v>0.0317460317460317</v>
      </c>
      <c r="O94" s="0" t="n">
        <v>97.3</v>
      </c>
      <c r="P94" s="0" t="n">
        <f aca="false">100-O94</f>
        <v>2.7</v>
      </c>
      <c r="Q94" s="13" t="n">
        <v>47.4</v>
      </c>
      <c r="R94" s="14" t="n">
        <v>1.4</v>
      </c>
      <c r="S94" s="15" t="n">
        <v>14311</v>
      </c>
    </row>
    <row r="95" customFormat="false" ht="15" hidden="false" customHeight="false" outlineLevel="0" collapsed="false">
      <c r="A95" s="0" t="s">
        <v>273</v>
      </c>
      <c r="B95" s="0" t="s">
        <v>274</v>
      </c>
      <c r="C95" s="0" t="s">
        <v>155</v>
      </c>
      <c r="D95" s="0" t="s">
        <v>156</v>
      </c>
      <c r="E95" s="0" t="n">
        <v>53545</v>
      </c>
      <c r="F95" s="0" t="n">
        <v>22845</v>
      </c>
      <c r="G95" s="0" t="n">
        <v>30700</v>
      </c>
      <c r="H95" s="0" t="n">
        <v>42.67</v>
      </c>
      <c r="I95" s="0" t="n">
        <v>57.33</v>
      </c>
      <c r="J95" s="0" t="str">
        <f aca="false">IF(I95&gt;50, "Leave", "Remain")</f>
        <v>Leave</v>
      </c>
      <c r="K95" s="9" t="s">
        <v>69</v>
      </c>
      <c r="L95" s="10" t="n">
        <v>24.4</v>
      </c>
      <c r="M95" s="11" t="n">
        <v>4.8</v>
      </c>
      <c r="N95" s="12" t="n">
        <v>0.148514851485149</v>
      </c>
      <c r="O95" s="0" t="n">
        <v>94</v>
      </c>
      <c r="P95" s="0" t="n">
        <f aca="false">100-O95</f>
        <v>6</v>
      </c>
      <c r="Q95" s="13" t="n">
        <v>44.9</v>
      </c>
      <c r="R95" s="14" t="n">
        <v>1.7</v>
      </c>
      <c r="S95" s="15" t="n">
        <v>18242</v>
      </c>
    </row>
    <row r="96" customFormat="false" ht="15" hidden="false" customHeight="false" outlineLevel="0" collapsed="false">
      <c r="A96" s="0" t="s">
        <v>275</v>
      </c>
      <c r="B96" s="0" t="s">
        <v>276</v>
      </c>
      <c r="C96" s="0" t="s">
        <v>155</v>
      </c>
      <c r="D96" s="0" t="s">
        <v>156</v>
      </c>
      <c r="E96" s="0" t="n">
        <v>44350</v>
      </c>
      <c r="F96" s="0" t="n">
        <v>20011</v>
      </c>
      <c r="G96" s="0" t="n">
        <v>24339</v>
      </c>
      <c r="H96" s="0" t="n">
        <v>45.12</v>
      </c>
      <c r="I96" s="0" t="n">
        <v>54.88</v>
      </c>
      <c r="J96" s="0" t="str">
        <f aca="false">IF(I96&gt;50, "Leave", "Remain")</f>
        <v>Leave</v>
      </c>
      <c r="K96" s="9" t="s">
        <v>69</v>
      </c>
      <c r="L96" s="10" t="n">
        <v>21.2</v>
      </c>
      <c r="M96" s="11" t="n">
        <v>3.2</v>
      </c>
      <c r="N96" s="12" t="n">
        <v>0.0111111111111111</v>
      </c>
      <c r="O96" s="0" t="n">
        <v>93.6</v>
      </c>
      <c r="P96" s="0" t="n">
        <f aca="false">100-O96</f>
        <v>6.40000000000001</v>
      </c>
      <c r="Q96" s="13" t="n">
        <v>42.5</v>
      </c>
      <c r="R96" s="14" t="n">
        <v>2.4</v>
      </c>
      <c r="S96" s="15" t="n">
        <v>17763</v>
      </c>
    </row>
    <row r="97" customFormat="false" ht="15" hidden="false" customHeight="false" outlineLevel="0" collapsed="false">
      <c r="A97" s="0" t="s">
        <v>277</v>
      </c>
      <c r="B97" s="0" t="s">
        <v>278</v>
      </c>
      <c r="C97" s="0" t="s">
        <v>155</v>
      </c>
      <c r="D97" s="0" t="s">
        <v>156</v>
      </c>
      <c r="E97" s="0" t="n">
        <v>59482</v>
      </c>
      <c r="F97" s="0" t="n">
        <v>30974</v>
      </c>
      <c r="G97" s="0" t="n">
        <v>28508</v>
      </c>
      <c r="H97" s="0" t="n">
        <v>52.07</v>
      </c>
      <c r="I97" s="0" t="n">
        <v>47.93</v>
      </c>
      <c r="J97" s="0" t="str">
        <f aca="false">IF(I97&gt;50, "Leave", "Remain")</f>
        <v>Remain</v>
      </c>
      <c r="K97" s="9" t="s">
        <v>75</v>
      </c>
      <c r="L97" s="10" t="n">
        <v>29.4</v>
      </c>
      <c r="M97" s="11" t="n">
        <v>2.7</v>
      </c>
      <c r="N97" s="12" t="n">
        <v>0.04</v>
      </c>
      <c r="O97" s="0" t="n">
        <v>96.5</v>
      </c>
      <c r="P97" s="0" t="n">
        <f aca="false">100-O97</f>
        <v>3.5</v>
      </c>
      <c r="Q97" s="13" t="n">
        <v>47.3</v>
      </c>
      <c r="R97" s="14" t="n">
        <v>1</v>
      </c>
      <c r="S97" s="15" t="n">
        <v>19361</v>
      </c>
    </row>
    <row r="98" customFormat="false" ht="15" hidden="false" customHeight="false" outlineLevel="0" collapsed="false">
      <c r="A98" s="0" t="s">
        <v>279</v>
      </c>
      <c r="B98" s="0" t="s">
        <v>280</v>
      </c>
      <c r="C98" s="0" t="s">
        <v>155</v>
      </c>
      <c r="D98" s="0" t="s">
        <v>156</v>
      </c>
      <c r="E98" s="0" t="n">
        <v>57669</v>
      </c>
      <c r="F98" s="0" t="n">
        <v>23916</v>
      </c>
      <c r="G98" s="0" t="n">
        <v>33753</v>
      </c>
      <c r="H98" s="0" t="n">
        <v>41.47</v>
      </c>
      <c r="I98" s="0" t="n">
        <v>58.53</v>
      </c>
      <c r="J98" s="0" t="str">
        <f aca="false">IF(I98&gt;50, "Leave", "Remain")</f>
        <v>Leave</v>
      </c>
      <c r="K98" s="9" t="s">
        <v>98</v>
      </c>
      <c r="L98" s="10" t="n">
        <v>25.5</v>
      </c>
      <c r="M98" s="11" t="n">
        <v>2.2</v>
      </c>
      <c r="N98" s="12" t="n">
        <v>0.0659340659340659</v>
      </c>
      <c r="O98" s="0" t="n">
        <v>96.9</v>
      </c>
      <c r="P98" s="0" t="n">
        <f aca="false">100-O98</f>
        <v>3.09999999999999</v>
      </c>
      <c r="Q98" s="13" t="n">
        <v>52.3</v>
      </c>
      <c r="R98" s="14" t="n">
        <v>1.1</v>
      </c>
      <c r="S98" s="15" t="n">
        <v>18095</v>
      </c>
    </row>
    <row r="99" customFormat="false" ht="15" hidden="false" customHeight="false" outlineLevel="0" collapsed="false">
      <c r="A99" s="0" t="s">
        <v>281</v>
      </c>
      <c r="B99" s="0" t="s">
        <v>282</v>
      </c>
      <c r="C99" s="0" t="s">
        <v>155</v>
      </c>
      <c r="D99" s="0" t="s">
        <v>156</v>
      </c>
      <c r="E99" s="0" t="n">
        <v>96892</v>
      </c>
      <c r="F99" s="0" t="n">
        <v>44084</v>
      </c>
      <c r="G99" s="0" t="n">
        <v>52808</v>
      </c>
      <c r="H99" s="0" t="n">
        <v>45.5</v>
      </c>
      <c r="I99" s="0" t="n">
        <v>54.5</v>
      </c>
      <c r="J99" s="0" t="str">
        <f aca="false">IF(I99&gt;50, "Leave", "Remain")</f>
        <v>Leave</v>
      </c>
      <c r="K99" s="9" t="s">
        <v>98</v>
      </c>
      <c r="L99" s="10" t="n">
        <v>28.9</v>
      </c>
      <c r="M99" s="11" t="n">
        <v>2.3</v>
      </c>
      <c r="N99" s="12" t="n">
        <v>0.0324675324675324</v>
      </c>
      <c r="O99" s="0" t="n">
        <v>97.2</v>
      </c>
      <c r="P99" s="0" t="n">
        <f aca="false">100-O99</f>
        <v>2.8</v>
      </c>
      <c r="Q99" s="13" t="n">
        <v>48.3</v>
      </c>
      <c r="R99" s="14" t="n">
        <v>0.6</v>
      </c>
      <c r="S99" s="15" t="n">
        <v>18096</v>
      </c>
    </row>
    <row r="100" customFormat="false" ht="15" hidden="false" customHeight="false" outlineLevel="0" collapsed="false">
      <c r="A100" s="0" t="s">
        <v>283</v>
      </c>
      <c r="B100" s="0" t="s">
        <v>284</v>
      </c>
      <c r="C100" s="0" t="s">
        <v>145</v>
      </c>
      <c r="D100" s="0" t="s">
        <v>146</v>
      </c>
      <c r="E100" s="0" t="n">
        <v>97999</v>
      </c>
      <c r="F100" s="0" t="n">
        <v>30748</v>
      </c>
      <c r="G100" s="0" t="n">
        <v>67251</v>
      </c>
      <c r="H100" s="0" t="n">
        <v>31.38</v>
      </c>
      <c r="I100" s="0" t="n">
        <v>68.62</v>
      </c>
      <c r="J100" s="0" t="str">
        <f aca="false">IF(I100&gt;50, "Leave", "Remain")</f>
        <v>Leave</v>
      </c>
      <c r="K100" s="9" t="s">
        <v>69</v>
      </c>
      <c r="L100" s="10" t="n">
        <v>18.6</v>
      </c>
      <c r="M100" s="11" t="n">
        <v>2.3</v>
      </c>
      <c r="N100" s="12" t="n">
        <v>0.0497237569060773</v>
      </c>
      <c r="O100" s="0" t="n">
        <v>92.2</v>
      </c>
      <c r="P100" s="0" t="n">
        <f aca="false">100-O100</f>
        <v>7.8</v>
      </c>
      <c r="Q100" s="13" t="n">
        <v>39.5</v>
      </c>
      <c r="R100" s="14" t="n">
        <v>1.8</v>
      </c>
      <c r="S100" s="15" t="n">
        <v>24660</v>
      </c>
    </row>
    <row r="101" customFormat="false" ht="15" hidden="false" customHeight="false" outlineLevel="0" collapsed="false">
      <c r="A101" s="0" t="s">
        <v>285</v>
      </c>
      <c r="B101" s="0" t="s">
        <v>286</v>
      </c>
      <c r="C101" s="0" t="s">
        <v>145</v>
      </c>
      <c r="D101" s="0" t="s">
        <v>146</v>
      </c>
      <c r="E101" s="0" t="n">
        <v>86236</v>
      </c>
      <c r="F101" s="0" t="n">
        <v>33523</v>
      </c>
      <c r="G101" s="0" t="n">
        <v>52713</v>
      </c>
      <c r="H101" s="0" t="n">
        <v>38.87</v>
      </c>
      <c r="I101" s="0" t="n">
        <v>61.13</v>
      </c>
      <c r="J101" s="0" t="str">
        <f aca="false">IF(I101&gt;50, "Leave", "Remain")</f>
        <v>Leave</v>
      </c>
      <c r="K101" s="9" t="s">
        <v>98</v>
      </c>
      <c r="L101" s="10" t="n">
        <v>22.2</v>
      </c>
      <c r="M101" s="11" t="n">
        <v>2.1</v>
      </c>
      <c r="N101" s="12" t="n">
        <v>0.0268456375838926</v>
      </c>
      <c r="O101" s="0" t="n">
        <v>96.5</v>
      </c>
      <c r="P101" s="0" t="n">
        <f aca="false">100-O101</f>
        <v>3.5</v>
      </c>
      <c r="Q101" s="13" t="n">
        <v>43</v>
      </c>
      <c r="R101" s="14" t="n">
        <v>1.1</v>
      </c>
      <c r="S101" s="15" t="n">
        <v>20425</v>
      </c>
    </row>
    <row r="102" customFormat="false" ht="15" hidden="false" customHeight="false" outlineLevel="0" collapsed="false">
      <c r="A102" s="0" t="s">
        <v>287</v>
      </c>
      <c r="B102" s="0" t="s">
        <v>288</v>
      </c>
      <c r="C102" s="0" t="s">
        <v>145</v>
      </c>
      <c r="D102" s="0" t="s">
        <v>146</v>
      </c>
      <c r="E102" s="0" t="n">
        <v>46704</v>
      </c>
      <c r="F102" s="0" t="n">
        <v>19077</v>
      </c>
      <c r="G102" s="0" t="n">
        <v>27627</v>
      </c>
      <c r="H102" s="0" t="n">
        <v>40.85</v>
      </c>
      <c r="I102" s="0" t="n">
        <v>59.15</v>
      </c>
      <c r="J102" s="0" t="str">
        <f aca="false">IF(I102&gt;50, "Leave", "Remain")</f>
        <v>Leave</v>
      </c>
      <c r="K102" s="9" t="s">
        <v>75</v>
      </c>
      <c r="L102" s="10" t="n">
        <v>30.7</v>
      </c>
      <c r="M102" s="11" t="n">
        <v>2.6</v>
      </c>
      <c r="N102" s="12" t="n">
        <v>0.0657894736842105</v>
      </c>
      <c r="O102" s="0" t="n">
        <v>93.4</v>
      </c>
      <c r="P102" s="0" t="n">
        <f aca="false">100-O102</f>
        <v>6.59999999999999</v>
      </c>
      <c r="Q102" s="13" t="n">
        <v>43.3</v>
      </c>
      <c r="R102" s="14" t="n">
        <v>0.7</v>
      </c>
      <c r="S102" s="15" t="n">
        <v>29451</v>
      </c>
    </row>
    <row r="103" customFormat="false" ht="15" hidden="false" customHeight="false" outlineLevel="0" collapsed="false">
      <c r="A103" s="0" t="s">
        <v>289</v>
      </c>
      <c r="B103" s="0" t="s">
        <v>290</v>
      </c>
      <c r="C103" s="0" t="s">
        <v>145</v>
      </c>
      <c r="D103" s="0" t="s">
        <v>146</v>
      </c>
      <c r="E103" s="0" t="n">
        <v>51845</v>
      </c>
      <c r="F103" s="0" t="n">
        <v>14154</v>
      </c>
      <c r="G103" s="0" t="n">
        <v>37691</v>
      </c>
      <c r="H103" s="0" t="n">
        <v>27.3</v>
      </c>
      <c r="I103" s="0" t="n">
        <v>72.7</v>
      </c>
      <c r="J103" s="0" t="str">
        <f aca="false">IF(I103&gt;50, "Leave", "Remain")</f>
        <v>Leave</v>
      </c>
      <c r="K103" s="9" t="s">
        <v>69</v>
      </c>
      <c r="L103" s="10" t="n">
        <v>14.6</v>
      </c>
      <c r="M103" s="11" t="n">
        <v>1.9</v>
      </c>
      <c r="N103" s="12" t="n">
        <v>0</v>
      </c>
      <c r="O103" s="0" t="n">
        <v>96.9</v>
      </c>
      <c r="P103" s="0" t="n">
        <f aca="false">100-O103</f>
        <v>3.09999999999999</v>
      </c>
      <c r="Q103" s="13" t="n">
        <v>46.7</v>
      </c>
      <c r="R103" s="14" t="n">
        <v>1.3</v>
      </c>
      <c r="S103" s="15" t="n">
        <v>14523</v>
      </c>
    </row>
    <row r="104" customFormat="false" ht="15" hidden="false" customHeight="false" outlineLevel="0" collapsed="false">
      <c r="A104" s="0" t="s">
        <v>291</v>
      </c>
      <c r="B104" s="0" t="s">
        <v>292</v>
      </c>
      <c r="C104" s="0" t="s">
        <v>145</v>
      </c>
      <c r="D104" s="0" t="s">
        <v>146</v>
      </c>
      <c r="E104" s="0" t="n">
        <v>100794</v>
      </c>
      <c r="F104" s="0" t="n">
        <v>47545</v>
      </c>
      <c r="G104" s="0" t="n">
        <v>53249</v>
      </c>
      <c r="H104" s="0" t="n">
        <v>47.17</v>
      </c>
      <c r="I104" s="0" t="n">
        <v>52.83</v>
      </c>
      <c r="J104" s="0" t="str">
        <f aca="false">IF(I104&gt;50, "Leave", "Remain")</f>
        <v>Leave</v>
      </c>
      <c r="K104" s="9" t="s">
        <v>69</v>
      </c>
      <c r="L104" s="10" t="n">
        <v>28.8</v>
      </c>
      <c r="M104" s="11" t="n">
        <v>3.3</v>
      </c>
      <c r="N104" s="12" t="n">
        <v>0.0406976744186046</v>
      </c>
      <c r="O104" s="0" t="n">
        <v>93.7</v>
      </c>
      <c r="P104" s="0" t="n">
        <f aca="false">100-O104</f>
        <v>6.3</v>
      </c>
      <c r="Q104" s="13" t="n">
        <v>41.6</v>
      </c>
      <c r="R104" s="14" t="n">
        <v>1.1</v>
      </c>
      <c r="S104" s="15" t="n">
        <v>25148</v>
      </c>
    </row>
    <row r="105" customFormat="false" ht="15" hidden="false" customHeight="false" outlineLevel="0" collapsed="false">
      <c r="A105" s="0" t="s">
        <v>293</v>
      </c>
      <c r="B105" s="0" t="s">
        <v>294</v>
      </c>
      <c r="C105" s="0" t="s">
        <v>145</v>
      </c>
      <c r="D105" s="0" t="s">
        <v>146</v>
      </c>
      <c r="E105" s="0" t="n">
        <v>95719</v>
      </c>
      <c r="F105" s="0" t="n">
        <v>44414</v>
      </c>
      <c r="G105" s="0" t="n">
        <v>51305</v>
      </c>
      <c r="H105" s="0" t="n">
        <v>46.4</v>
      </c>
      <c r="I105" s="0" t="n">
        <v>53.6</v>
      </c>
      <c r="J105" s="0" t="str">
        <f aca="false">IF(I105&gt;50, "Leave", "Remain")</f>
        <v>Leave</v>
      </c>
      <c r="K105" s="9" t="s">
        <v>75</v>
      </c>
      <c r="L105" s="10" t="n">
        <v>27.2</v>
      </c>
      <c r="M105" s="11" t="n">
        <v>7.6</v>
      </c>
      <c r="N105" s="12" t="n">
        <v>0.0718232044198895</v>
      </c>
      <c r="O105" s="0" t="n">
        <v>92</v>
      </c>
      <c r="P105" s="0" t="n">
        <f aca="false">100-O105</f>
        <v>8</v>
      </c>
      <c r="Q105" s="13" t="n">
        <v>38.2</v>
      </c>
      <c r="R105" s="14" t="n">
        <v>1.3</v>
      </c>
      <c r="S105" s="15" t="n">
        <v>21520</v>
      </c>
    </row>
    <row r="106" customFormat="false" ht="15" hidden="false" customHeight="false" outlineLevel="0" collapsed="false">
      <c r="A106" s="0" t="s">
        <v>295</v>
      </c>
      <c r="B106" s="0" t="s">
        <v>296</v>
      </c>
      <c r="C106" s="0" t="s">
        <v>145</v>
      </c>
      <c r="D106" s="0" t="s">
        <v>146</v>
      </c>
      <c r="E106" s="0" t="n">
        <v>76852</v>
      </c>
      <c r="F106" s="0" t="n">
        <v>28676</v>
      </c>
      <c r="G106" s="0" t="n">
        <v>48176</v>
      </c>
      <c r="H106" s="0" t="n">
        <v>37.31</v>
      </c>
      <c r="I106" s="0" t="n">
        <v>62.69</v>
      </c>
      <c r="J106" s="0" t="str">
        <f aca="false">IF(I106&gt;50, "Leave", "Remain")</f>
        <v>Leave</v>
      </c>
      <c r="K106" s="9" t="s">
        <v>75</v>
      </c>
      <c r="L106" s="10" t="n">
        <v>25.3</v>
      </c>
      <c r="M106" s="11" t="n">
        <v>3.2</v>
      </c>
      <c r="N106" s="12" t="n">
        <v>0.094488188976378</v>
      </c>
      <c r="O106" s="0" t="n">
        <v>90.4</v>
      </c>
      <c r="P106" s="0" t="n">
        <f aca="false">100-O106</f>
        <v>9.59999999999999</v>
      </c>
      <c r="Q106" s="13" t="n">
        <v>42.6</v>
      </c>
      <c r="R106" s="14" t="n">
        <v>1.1</v>
      </c>
      <c r="S106" s="15" t="n">
        <v>24109</v>
      </c>
    </row>
    <row r="107" customFormat="false" ht="15" hidden="false" customHeight="false" outlineLevel="0" collapsed="false">
      <c r="A107" s="0" t="s">
        <v>297</v>
      </c>
      <c r="B107" s="0" t="s">
        <v>298</v>
      </c>
      <c r="C107" s="0" t="s">
        <v>145</v>
      </c>
      <c r="D107" s="0" t="s">
        <v>146</v>
      </c>
      <c r="E107" s="0" t="n">
        <v>43469</v>
      </c>
      <c r="F107" s="0" t="n">
        <v>13867</v>
      </c>
      <c r="G107" s="0" t="n">
        <v>29602</v>
      </c>
      <c r="H107" s="0" t="n">
        <v>31.9</v>
      </c>
      <c r="I107" s="0" t="n">
        <v>68.1</v>
      </c>
      <c r="J107" s="0" t="str">
        <f aca="false">IF(I107&gt;50, "Leave", "Remain")</f>
        <v>Leave</v>
      </c>
      <c r="K107" s="9" t="s">
        <v>69</v>
      </c>
      <c r="L107" s="10" t="n">
        <v>17.6</v>
      </c>
      <c r="M107" s="11" t="n">
        <v>2.9</v>
      </c>
      <c r="N107" s="12" t="n">
        <v>0.0941176470588235</v>
      </c>
      <c r="O107" s="0" t="n">
        <v>88.9</v>
      </c>
      <c r="P107" s="0" t="n">
        <f aca="false">100-O107</f>
        <v>11.1</v>
      </c>
      <c r="Q107" s="13" t="n">
        <v>37.4</v>
      </c>
      <c r="R107" s="14" t="n">
        <v>1.8</v>
      </c>
      <c r="S107" s="15" t="n">
        <v>22687</v>
      </c>
    </row>
    <row r="108" customFormat="false" ht="15" hidden="false" customHeight="false" outlineLevel="0" collapsed="false">
      <c r="A108" s="0" t="s">
        <v>299</v>
      </c>
      <c r="B108" s="0" t="s">
        <v>300</v>
      </c>
      <c r="C108" s="0" t="s">
        <v>145</v>
      </c>
      <c r="D108" s="0" t="s">
        <v>146</v>
      </c>
      <c r="E108" s="0" t="n">
        <v>38831</v>
      </c>
      <c r="F108" s="0" t="n">
        <v>14529</v>
      </c>
      <c r="G108" s="0" t="n">
        <v>24302</v>
      </c>
      <c r="H108" s="0" t="n">
        <v>37.42</v>
      </c>
      <c r="I108" s="0" t="n">
        <v>62.58</v>
      </c>
      <c r="J108" s="0" t="str">
        <f aca="false">IF(I108&gt;50, "Leave", "Remain")</f>
        <v>Leave</v>
      </c>
      <c r="K108" s="9" t="s">
        <v>98</v>
      </c>
      <c r="L108" s="10" t="n">
        <v>23.6</v>
      </c>
      <c r="M108" s="11" t="n">
        <v>1.9</v>
      </c>
      <c r="N108" s="12" t="n">
        <v>0.032258064516129</v>
      </c>
      <c r="O108" s="0" t="n">
        <v>97.7</v>
      </c>
      <c r="P108" s="0" t="n">
        <f aca="false">100-O108</f>
        <v>2.3</v>
      </c>
      <c r="Q108" s="13" t="n">
        <v>48.1</v>
      </c>
      <c r="R108" s="14" t="n">
        <v>0.9</v>
      </c>
      <c r="S108" s="15" t="n">
        <v>19319</v>
      </c>
    </row>
    <row r="109" customFormat="false" ht="15" hidden="false" customHeight="false" outlineLevel="0" collapsed="false">
      <c r="A109" s="0" t="s">
        <v>301</v>
      </c>
      <c r="B109" s="0" t="s">
        <v>302</v>
      </c>
      <c r="C109" s="0" t="s">
        <v>145</v>
      </c>
      <c r="D109" s="0" t="s">
        <v>146</v>
      </c>
      <c r="E109" s="0" t="n">
        <v>52447</v>
      </c>
      <c r="F109" s="0" t="n">
        <v>17510</v>
      </c>
      <c r="G109" s="0" t="n">
        <v>34937</v>
      </c>
      <c r="H109" s="0" t="n">
        <v>33.39</v>
      </c>
      <c r="I109" s="0" t="n">
        <v>66.61</v>
      </c>
      <c r="J109" s="0" t="str">
        <f aca="false">IF(I109&gt;50, "Leave", "Remain")</f>
        <v>Leave</v>
      </c>
      <c r="K109" s="9" t="s">
        <v>69</v>
      </c>
      <c r="L109" s="10" t="n">
        <v>20</v>
      </c>
      <c r="M109" s="11" t="n">
        <v>2</v>
      </c>
      <c r="N109" s="12" t="n">
        <v>0.0117647058823529</v>
      </c>
      <c r="O109" s="0" t="n">
        <v>97.1</v>
      </c>
      <c r="P109" s="0" t="n">
        <f aca="false">100-O109</f>
        <v>2.90000000000001</v>
      </c>
      <c r="Q109" s="13" t="n">
        <v>45.8</v>
      </c>
      <c r="R109" s="14" t="n">
        <v>0.8</v>
      </c>
      <c r="S109" s="15" t="n">
        <v>16718</v>
      </c>
    </row>
    <row r="110" customFormat="false" ht="15" hidden="false" customHeight="false" outlineLevel="0" collapsed="false">
      <c r="A110" s="0" t="s">
        <v>303</v>
      </c>
      <c r="B110" s="0" t="s">
        <v>304</v>
      </c>
      <c r="C110" s="0" t="s">
        <v>145</v>
      </c>
      <c r="D110" s="0" t="s">
        <v>146</v>
      </c>
      <c r="E110" s="0" t="n">
        <v>82657</v>
      </c>
      <c r="F110" s="0" t="n">
        <v>25210</v>
      </c>
      <c r="G110" s="0" t="n">
        <v>57447</v>
      </c>
      <c r="H110" s="0" t="n">
        <v>30.5</v>
      </c>
      <c r="I110" s="0" t="n">
        <v>69.5</v>
      </c>
      <c r="J110" s="0" t="str">
        <f aca="false">IF(I110&gt;50, "Leave", "Remain")</f>
        <v>Leave</v>
      </c>
      <c r="K110" s="9" t="s">
        <v>98</v>
      </c>
      <c r="L110" s="10" t="n">
        <v>15.9</v>
      </c>
      <c r="M110" s="11" t="n">
        <v>2</v>
      </c>
      <c r="N110" s="12" t="n">
        <v>0.0287769784172662</v>
      </c>
      <c r="O110" s="0" t="n">
        <v>97.5</v>
      </c>
      <c r="P110" s="0" t="n">
        <f aca="false">100-O110</f>
        <v>2.5</v>
      </c>
      <c r="Q110" s="13" t="n">
        <v>50.2</v>
      </c>
      <c r="R110" s="14" t="n">
        <v>2.7</v>
      </c>
      <c r="S110" s="15" t="n">
        <v>15308</v>
      </c>
    </row>
    <row r="111" customFormat="false" ht="15" hidden="false" customHeight="false" outlineLevel="0" collapsed="false">
      <c r="A111" s="0" t="s">
        <v>305</v>
      </c>
      <c r="B111" s="0" t="s">
        <v>306</v>
      </c>
      <c r="C111" s="0" t="s">
        <v>145</v>
      </c>
      <c r="D111" s="0" t="s">
        <v>146</v>
      </c>
      <c r="E111" s="0" t="n">
        <v>51943</v>
      </c>
      <c r="F111" s="0" t="n">
        <v>25619</v>
      </c>
      <c r="G111" s="0" t="n">
        <v>26324</v>
      </c>
      <c r="H111" s="0" t="n">
        <v>49.32</v>
      </c>
      <c r="I111" s="0" t="n">
        <v>50.68</v>
      </c>
      <c r="J111" s="0" t="str">
        <f aca="false">IF(I111&gt;50, "Leave", "Remain")</f>
        <v>Leave</v>
      </c>
      <c r="K111" s="9" t="s">
        <v>98</v>
      </c>
      <c r="L111" s="10" t="n">
        <v>31.9</v>
      </c>
      <c r="M111" s="11" t="n">
        <v>2.4</v>
      </c>
      <c r="N111" s="12" t="n">
        <v>0.0705882352941176</v>
      </c>
      <c r="O111" s="0" t="n">
        <v>96.5</v>
      </c>
      <c r="P111" s="0" t="n">
        <f aca="false">100-O111</f>
        <v>3.5</v>
      </c>
      <c r="Q111" s="13" t="n">
        <v>43.9</v>
      </c>
      <c r="R111" s="14" t="n">
        <v>0.5</v>
      </c>
      <c r="S111" s="15" t="n">
        <v>28247</v>
      </c>
    </row>
    <row r="112" customFormat="false" ht="15" hidden="false" customHeight="false" outlineLevel="0" collapsed="false">
      <c r="A112" s="0" t="s">
        <v>307</v>
      </c>
      <c r="B112" s="0" t="s">
        <v>308</v>
      </c>
      <c r="C112" s="0" t="s">
        <v>125</v>
      </c>
      <c r="D112" s="0" t="s">
        <v>126</v>
      </c>
      <c r="E112" s="0" t="n">
        <v>66013</v>
      </c>
      <c r="F112" s="0" t="n">
        <v>37081</v>
      </c>
      <c r="G112" s="0" t="n">
        <v>28932</v>
      </c>
      <c r="H112" s="0" t="n">
        <v>56.17</v>
      </c>
      <c r="I112" s="0" t="n">
        <v>43.83</v>
      </c>
      <c r="J112" s="0" t="str">
        <f aca="false">IF(I112&gt;50, "Leave", "Remain")</f>
        <v>Remain</v>
      </c>
      <c r="K112" s="9" t="s">
        <v>69</v>
      </c>
      <c r="L112" s="10" t="n">
        <v>36.2</v>
      </c>
      <c r="M112" s="11" t="n">
        <v>7</v>
      </c>
      <c r="N112" s="12" t="n">
        <v>0.0869565217391305</v>
      </c>
      <c r="O112" s="0" t="n">
        <v>94.2</v>
      </c>
      <c r="P112" s="0" t="n">
        <f aca="false">100-O112</f>
        <v>5.8</v>
      </c>
      <c r="Q112" s="13" t="n">
        <v>39.6</v>
      </c>
      <c r="R112" s="14" t="n">
        <v>1.1</v>
      </c>
      <c r="S112" s="15" t="n">
        <v>27757</v>
      </c>
    </row>
    <row r="113" customFormat="false" ht="15" hidden="false" customHeight="false" outlineLevel="0" collapsed="false">
      <c r="A113" s="0" t="s">
        <v>309</v>
      </c>
      <c r="B113" s="0" t="s">
        <v>310</v>
      </c>
      <c r="C113" s="0" t="s">
        <v>125</v>
      </c>
      <c r="D113" s="0" t="s">
        <v>126</v>
      </c>
      <c r="E113" s="0" t="n">
        <v>54821</v>
      </c>
      <c r="F113" s="0" t="n">
        <v>28015</v>
      </c>
      <c r="G113" s="0" t="n">
        <v>26806</v>
      </c>
      <c r="H113" s="0" t="n">
        <v>51.1</v>
      </c>
      <c r="I113" s="0" t="n">
        <v>48.9</v>
      </c>
      <c r="J113" s="0" t="str">
        <f aca="false">IF(I113&gt;50, "Leave", "Remain")</f>
        <v>Remain</v>
      </c>
      <c r="K113" s="9" t="s">
        <v>98</v>
      </c>
      <c r="L113" s="10" t="n">
        <v>33.7</v>
      </c>
      <c r="M113" s="11" t="n">
        <v>3.2</v>
      </c>
      <c r="N113" s="12" t="n">
        <v>0.0595238095238095</v>
      </c>
      <c r="O113" s="0" t="n">
        <v>97.7</v>
      </c>
      <c r="P113" s="0" t="n">
        <f aca="false">100-O113</f>
        <v>2.3</v>
      </c>
      <c r="Q113" s="13" t="n">
        <v>48.5</v>
      </c>
      <c r="R113" s="14" t="n">
        <v>0.6</v>
      </c>
      <c r="S113" s="15" t="n">
        <v>29214</v>
      </c>
    </row>
    <row r="114" customFormat="false" ht="15" hidden="false" customHeight="false" outlineLevel="0" collapsed="false">
      <c r="A114" s="0" t="s">
        <v>311</v>
      </c>
      <c r="B114" s="0" t="s">
        <v>312</v>
      </c>
      <c r="C114" s="0" t="s">
        <v>125</v>
      </c>
      <c r="D114" s="0" t="s">
        <v>126</v>
      </c>
      <c r="E114" s="0" t="n">
        <v>51643</v>
      </c>
      <c r="F114" s="0" t="n">
        <v>21392</v>
      </c>
      <c r="G114" s="0" t="n">
        <v>30251</v>
      </c>
      <c r="H114" s="0" t="n">
        <v>41.42</v>
      </c>
      <c r="I114" s="0" t="n">
        <v>58.58</v>
      </c>
      <c r="J114" s="0" t="str">
        <f aca="false">IF(I114&gt;50, "Leave", "Remain")</f>
        <v>Leave</v>
      </c>
      <c r="K114" s="9" t="s">
        <v>98</v>
      </c>
      <c r="L114" s="10" t="n">
        <v>24</v>
      </c>
      <c r="M114" s="11" t="n">
        <v>2.9</v>
      </c>
      <c r="N114" s="12" t="n">
        <v>0.024390243902439</v>
      </c>
      <c r="O114" s="0" t="n">
        <v>98.4</v>
      </c>
      <c r="P114" s="0" t="n">
        <f aca="false">100-O114</f>
        <v>1.59999999999999</v>
      </c>
      <c r="Q114" s="13" t="n">
        <v>47.5</v>
      </c>
      <c r="R114" s="14" t="n">
        <v>1.3</v>
      </c>
      <c r="S114" s="15" t="n">
        <v>16859</v>
      </c>
    </row>
    <row r="115" customFormat="false" ht="15" hidden="false" customHeight="false" outlineLevel="0" collapsed="false">
      <c r="A115" s="0" t="s">
        <v>313</v>
      </c>
      <c r="B115" s="0" t="s">
        <v>314</v>
      </c>
      <c r="C115" s="0" t="s">
        <v>125</v>
      </c>
      <c r="D115" s="0" t="s">
        <v>126</v>
      </c>
      <c r="E115" s="0" t="n">
        <v>64577</v>
      </c>
      <c r="F115" s="0" t="n">
        <v>26801</v>
      </c>
      <c r="G115" s="0" t="n">
        <v>37776</v>
      </c>
      <c r="H115" s="0" t="n">
        <v>41.5</v>
      </c>
      <c r="I115" s="0" t="n">
        <v>58.5</v>
      </c>
      <c r="J115" s="0" t="str">
        <f aca="false">IF(I115&gt;50, "Leave", "Remain")</f>
        <v>Leave</v>
      </c>
      <c r="K115" s="9" t="s">
        <v>69</v>
      </c>
      <c r="L115" s="10" t="n">
        <v>22.2</v>
      </c>
      <c r="M115" s="11" t="n">
        <v>3.9</v>
      </c>
      <c r="N115" s="12" t="n">
        <v>0.0952380952380952</v>
      </c>
      <c r="O115" s="0" t="n">
        <v>89</v>
      </c>
      <c r="P115" s="0" t="n">
        <f aca="false">100-O115</f>
        <v>11</v>
      </c>
      <c r="Q115" s="13" t="n">
        <v>38.5</v>
      </c>
      <c r="R115" s="14" t="n">
        <v>1.7</v>
      </c>
      <c r="S115" s="15" t="n">
        <v>26912</v>
      </c>
    </row>
    <row r="116" customFormat="false" ht="15" hidden="false" customHeight="false" outlineLevel="0" collapsed="false">
      <c r="A116" s="0" t="s">
        <v>315</v>
      </c>
      <c r="B116" s="0" t="s">
        <v>316</v>
      </c>
      <c r="C116" s="0" t="s">
        <v>125</v>
      </c>
      <c r="D116" s="0" t="s">
        <v>126</v>
      </c>
      <c r="E116" s="0" t="n">
        <v>74064</v>
      </c>
      <c r="F116" s="0" t="n">
        <v>40446</v>
      </c>
      <c r="G116" s="0" t="n">
        <v>33618</v>
      </c>
      <c r="H116" s="0" t="n">
        <v>54.61</v>
      </c>
      <c r="I116" s="0" t="n">
        <v>45.39</v>
      </c>
      <c r="J116" s="0" t="str">
        <f aca="false">IF(I116&gt;50, "Leave", "Remain")</f>
        <v>Remain</v>
      </c>
      <c r="K116" s="9" t="s">
        <v>75</v>
      </c>
      <c r="L116" s="10" t="n">
        <v>32.9</v>
      </c>
      <c r="M116" s="11" t="n">
        <v>2.4</v>
      </c>
      <c r="N116" s="12" t="n">
        <v>0.0173913043478261</v>
      </c>
      <c r="O116" s="0" t="n">
        <v>97.9</v>
      </c>
      <c r="P116" s="0" t="n">
        <f aca="false">100-O116</f>
        <v>2.09999999999999</v>
      </c>
      <c r="Q116" s="13" t="n">
        <v>45.8</v>
      </c>
      <c r="R116" s="14" t="n">
        <v>0.7</v>
      </c>
      <c r="S116" s="15" t="n">
        <v>23609</v>
      </c>
    </row>
    <row r="117" customFormat="false" ht="15" hidden="false" customHeight="false" outlineLevel="0" collapsed="false">
      <c r="A117" s="0" t="s">
        <v>317</v>
      </c>
      <c r="B117" s="0" t="s">
        <v>318</v>
      </c>
      <c r="C117" s="0" t="s">
        <v>125</v>
      </c>
      <c r="D117" s="0" t="s">
        <v>126</v>
      </c>
      <c r="E117" s="0" t="n">
        <v>53652</v>
      </c>
      <c r="F117" s="0" t="n">
        <v>25084</v>
      </c>
      <c r="G117" s="0" t="n">
        <v>28568</v>
      </c>
      <c r="H117" s="0" t="n">
        <v>46.75</v>
      </c>
      <c r="I117" s="0" t="n">
        <v>53.25</v>
      </c>
      <c r="J117" s="0" t="str">
        <f aca="false">IF(I117&gt;50, "Leave", "Remain")</f>
        <v>Leave</v>
      </c>
      <c r="K117" s="9" t="s">
        <v>98</v>
      </c>
      <c r="L117" s="10" t="n">
        <v>30.2</v>
      </c>
      <c r="M117" s="11" t="n">
        <v>2.1</v>
      </c>
      <c r="N117" s="12" t="n">
        <v>0.0348837209302325</v>
      </c>
      <c r="O117" s="0" t="n">
        <v>97.1</v>
      </c>
      <c r="P117" s="0" t="n">
        <f aca="false">100-O117</f>
        <v>2.90000000000001</v>
      </c>
      <c r="Q117" s="13" t="n">
        <v>45</v>
      </c>
      <c r="R117" s="14" t="n">
        <v>0.9</v>
      </c>
      <c r="S117" s="15" t="n">
        <v>30346</v>
      </c>
    </row>
    <row r="118" customFormat="false" ht="15" hidden="false" customHeight="false" outlineLevel="0" collapsed="false">
      <c r="A118" s="0" t="s">
        <v>319</v>
      </c>
      <c r="B118" s="0" t="s">
        <v>320</v>
      </c>
      <c r="C118" s="0" t="s">
        <v>155</v>
      </c>
      <c r="D118" s="0" t="s">
        <v>156</v>
      </c>
      <c r="E118" s="0" t="n">
        <v>100328</v>
      </c>
      <c r="F118" s="0" t="n">
        <v>48257</v>
      </c>
      <c r="G118" s="0" t="n">
        <v>52071</v>
      </c>
      <c r="H118" s="0" t="n">
        <v>48.1</v>
      </c>
      <c r="I118" s="0" t="n">
        <v>51.9</v>
      </c>
      <c r="J118" s="0" t="str">
        <f aca="false">IF(I118&gt;50, "Leave", "Remain")</f>
        <v>Leave</v>
      </c>
      <c r="K118" s="9" t="s">
        <v>75</v>
      </c>
      <c r="L118" s="10" t="n">
        <v>30.5</v>
      </c>
      <c r="M118" s="11" t="n">
        <v>2.3</v>
      </c>
      <c r="N118" s="12" t="n">
        <v>0.0747126436781609</v>
      </c>
      <c r="O118" s="0" t="n">
        <v>92.8</v>
      </c>
      <c r="P118" s="0" t="n">
        <f aca="false">100-O118</f>
        <v>7.2</v>
      </c>
      <c r="Q118" s="13" t="n">
        <v>40.8</v>
      </c>
      <c r="R118" s="14" t="n">
        <v>0.8</v>
      </c>
      <c r="S118" s="15" t="n">
        <v>29734</v>
      </c>
    </row>
    <row r="119" customFormat="false" ht="15" hidden="false" customHeight="false" outlineLevel="0" collapsed="false">
      <c r="A119" s="0" t="s">
        <v>321</v>
      </c>
      <c r="B119" s="0" t="s">
        <v>322</v>
      </c>
      <c r="C119" s="0" t="s">
        <v>155</v>
      </c>
      <c r="D119" s="0" t="s">
        <v>156</v>
      </c>
      <c r="E119" s="0" t="n">
        <v>73922</v>
      </c>
      <c r="F119" s="0" t="n">
        <v>37346</v>
      </c>
      <c r="G119" s="0" t="n">
        <v>36576</v>
      </c>
      <c r="H119" s="0" t="n">
        <v>50.52</v>
      </c>
      <c r="I119" s="0" t="n">
        <v>49.48</v>
      </c>
      <c r="J119" s="0" t="str">
        <f aca="false">IF(I119&gt;50, "Leave", "Remain")</f>
        <v>Remain</v>
      </c>
      <c r="K119" s="9" t="s">
        <v>98</v>
      </c>
      <c r="L119" s="10" t="n">
        <v>33.9</v>
      </c>
      <c r="M119" s="11" t="n">
        <v>2.6</v>
      </c>
      <c r="N119" s="12" t="n">
        <v>0.0344827586206896</v>
      </c>
      <c r="O119" s="0" t="n">
        <v>96.3</v>
      </c>
      <c r="P119" s="0" t="n">
        <f aca="false">100-O119</f>
        <v>3.7</v>
      </c>
      <c r="Q119" s="13" t="n">
        <v>46.5</v>
      </c>
      <c r="R119" s="14" t="n">
        <v>0.6</v>
      </c>
      <c r="S119" s="15" t="n">
        <v>23415</v>
      </c>
    </row>
    <row r="120" customFormat="false" ht="15" hidden="false" customHeight="false" outlineLevel="0" collapsed="false">
      <c r="A120" s="0" t="s">
        <v>323</v>
      </c>
      <c r="B120" s="0" t="s">
        <v>324</v>
      </c>
      <c r="C120" s="0" t="s">
        <v>155</v>
      </c>
      <c r="D120" s="0" t="s">
        <v>156</v>
      </c>
      <c r="E120" s="0" t="n">
        <v>76074</v>
      </c>
      <c r="F120" s="0" t="n">
        <v>36172</v>
      </c>
      <c r="G120" s="0" t="n">
        <v>39902</v>
      </c>
      <c r="H120" s="0" t="n">
        <v>47.55</v>
      </c>
      <c r="I120" s="0" t="n">
        <v>52.45</v>
      </c>
      <c r="J120" s="0" t="str">
        <f aca="false">IF(I120&gt;50, "Leave", "Remain")</f>
        <v>Leave</v>
      </c>
      <c r="K120" s="9" t="s">
        <v>69</v>
      </c>
      <c r="L120" s="10" t="n">
        <v>27.9</v>
      </c>
      <c r="M120" s="11" t="n">
        <v>2.7</v>
      </c>
      <c r="N120" s="12" t="n">
        <v>0.0232558139534884</v>
      </c>
      <c r="O120" s="0" t="n">
        <v>94.5</v>
      </c>
      <c r="P120" s="0" t="n">
        <f aca="false">100-O120</f>
        <v>5.5</v>
      </c>
      <c r="Q120" s="13" t="n">
        <v>42.1</v>
      </c>
      <c r="R120" s="14" t="n">
        <v>0.7</v>
      </c>
      <c r="S120" s="15" t="n">
        <v>27860</v>
      </c>
    </row>
    <row r="121" customFormat="false" ht="15" hidden="false" customHeight="false" outlineLevel="0" collapsed="false">
      <c r="A121" s="0" t="s">
        <v>325</v>
      </c>
      <c r="B121" s="0" t="s">
        <v>326</v>
      </c>
      <c r="C121" s="0" t="s">
        <v>155</v>
      </c>
      <c r="D121" s="0" t="s">
        <v>156</v>
      </c>
      <c r="E121" s="0" t="n">
        <v>71735</v>
      </c>
      <c r="F121" s="0" t="n">
        <v>32210</v>
      </c>
      <c r="G121" s="0" t="n">
        <v>39525</v>
      </c>
      <c r="H121" s="0" t="n">
        <v>44.9</v>
      </c>
      <c r="I121" s="0" t="n">
        <v>55.1</v>
      </c>
      <c r="J121" s="0" t="str">
        <f aca="false">IF(I121&gt;50, "Leave", "Remain")</f>
        <v>Leave</v>
      </c>
      <c r="K121" s="9" t="s">
        <v>69</v>
      </c>
      <c r="L121" s="10" t="n">
        <v>29.8</v>
      </c>
      <c r="M121" s="11" t="n">
        <v>2.8</v>
      </c>
      <c r="N121" s="12" t="n">
        <v>0.00877192982456143</v>
      </c>
      <c r="O121" s="0" t="n">
        <v>96.7</v>
      </c>
      <c r="P121" s="0" t="n">
        <f aca="false">100-O121</f>
        <v>3.3</v>
      </c>
      <c r="Q121" s="13" t="n">
        <v>45.8</v>
      </c>
      <c r="R121" s="14" t="n">
        <v>0.6</v>
      </c>
      <c r="S121" s="15" t="n">
        <v>23880</v>
      </c>
    </row>
    <row r="122" customFormat="false" ht="15" hidden="false" customHeight="false" outlineLevel="0" collapsed="false">
      <c r="A122" s="0" t="s">
        <v>327</v>
      </c>
      <c r="B122" s="0" t="s">
        <v>328</v>
      </c>
      <c r="C122" s="0" t="s">
        <v>155</v>
      </c>
      <c r="D122" s="0" t="s">
        <v>156</v>
      </c>
      <c r="E122" s="0" t="n">
        <v>46127</v>
      </c>
      <c r="F122" s="0" t="n">
        <v>16671</v>
      </c>
      <c r="G122" s="0" t="n">
        <v>29456</v>
      </c>
      <c r="H122" s="0" t="n">
        <v>36.14</v>
      </c>
      <c r="I122" s="0" t="n">
        <v>63.86</v>
      </c>
      <c r="J122" s="0" t="str">
        <f aca="false">IF(I122&gt;50, "Leave", "Remain")</f>
        <v>Leave</v>
      </c>
      <c r="K122" s="9" t="s">
        <v>69</v>
      </c>
      <c r="L122" s="10" t="n">
        <v>21.5</v>
      </c>
      <c r="M122" s="11" t="n">
        <v>2.7</v>
      </c>
      <c r="N122" s="12" t="n">
        <v>0.0476190476190477</v>
      </c>
      <c r="O122" s="0" t="n">
        <v>96.4</v>
      </c>
      <c r="P122" s="0" t="n">
        <f aca="false">100-O122</f>
        <v>3.59999999999999</v>
      </c>
      <c r="Q122" s="13" t="n">
        <v>41.7</v>
      </c>
      <c r="R122" s="14" t="n">
        <v>1</v>
      </c>
      <c r="S122" s="15" t="n">
        <v>13620</v>
      </c>
    </row>
    <row r="123" customFormat="false" ht="15" hidden="false" customHeight="false" outlineLevel="0" collapsed="false">
      <c r="A123" s="0" t="s">
        <v>329</v>
      </c>
      <c r="B123" s="0" t="s">
        <v>330</v>
      </c>
      <c r="C123" s="0" t="s">
        <v>155</v>
      </c>
      <c r="D123" s="0" t="s">
        <v>156</v>
      </c>
      <c r="E123" s="0" t="n">
        <v>57795</v>
      </c>
      <c r="F123" s="0" t="n">
        <v>30282</v>
      </c>
      <c r="G123" s="0" t="n">
        <v>27513</v>
      </c>
      <c r="H123" s="0" t="n">
        <v>52.4</v>
      </c>
      <c r="I123" s="0" t="n">
        <v>47.6</v>
      </c>
      <c r="J123" s="0" t="str">
        <f aca="false">IF(I123&gt;50, "Leave", "Remain")</f>
        <v>Remain</v>
      </c>
      <c r="K123" s="9" t="s">
        <v>75</v>
      </c>
      <c r="L123" s="10" t="n">
        <v>37.5</v>
      </c>
      <c r="M123" s="11" t="n">
        <v>2.3</v>
      </c>
      <c r="N123" s="12" t="n">
        <v>0.0652173913043478</v>
      </c>
      <c r="O123" s="0" t="n">
        <v>94.6</v>
      </c>
      <c r="P123" s="0" t="n">
        <f aca="false">100-O123</f>
        <v>5.40000000000001</v>
      </c>
      <c r="Q123" s="13" t="n">
        <v>43.1</v>
      </c>
      <c r="R123" s="14" t="n">
        <v>0.4</v>
      </c>
      <c r="S123" s="15" t="n">
        <v>30730</v>
      </c>
    </row>
    <row r="124" customFormat="false" ht="15" hidden="false" customHeight="false" outlineLevel="0" collapsed="false">
      <c r="A124" s="0" t="s">
        <v>331</v>
      </c>
      <c r="B124" s="0" t="s">
        <v>332</v>
      </c>
      <c r="C124" s="0" t="s">
        <v>155</v>
      </c>
      <c r="D124" s="0" t="s">
        <v>156</v>
      </c>
      <c r="E124" s="0" t="n">
        <v>70629</v>
      </c>
      <c r="F124" s="0" t="n">
        <v>26582</v>
      </c>
      <c r="G124" s="0" t="n">
        <v>44047</v>
      </c>
      <c r="H124" s="0" t="n">
        <v>37.64</v>
      </c>
      <c r="I124" s="0" t="n">
        <v>62.36</v>
      </c>
      <c r="J124" s="0" t="str">
        <f aca="false">IF(I124&gt;50, "Leave", "Remain")</f>
        <v>Leave</v>
      </c>
      <c r="K124" s="9" t="s">
        <v>69</v>
      </c>
      <c r="L124" s="10" t="n">
        <v>22.3</v>
      </c>
      <c r="M124" s="11" t="n">
        <v>2.6</v>
      </c>
      <c r="N124" s="12" t="n">
        <v>0.0491803278688525</v>
      </c>
      <c r="O124" s="0" t="n">
        <v>97</v>
      </c>
      <c r="P124" s="0" t="n">
        <f aca="false">100-O124</f>
        <v>3</v>
      </c>
      <c r="Q124" s="13" t="n">
        <v>45.6</v>
      </c>
      <c r="R124" s="14" t="n">
        <v>1.4</v>
      </c>
      <c r="S124" s="15" t="n">
        <v>21485</v>
      </c>
    </row>
    <row r="125" customFormat="false" ht="15" hidden="false" customHeight="false" outlineLevel="0" collapsed="false">
      <c r="A125" s="0" t="s">
        <v>333</v>
      </c>
      <c r="B125" s="0" t="s">
        <v>334</v>
      </c>
      <c r="C125" s="0" t="s">
        <v>155</v>
      </c>
      <c r="D125" s="0" t="s">
        <v>156</v>
      </c>
      <c r="E125" s="0" t="n">
        <v>111740</v>
      </c>
      <c r="F125" s="0" t="n">
        <v>47199</v>
      </c>
      <c r="G125" s="0" t="n">
        <v>64541</v>
      </c>
      <c r="H125" s="0" t="n">
        <v>42.24</v>
      </c>
      <c r="I125" s="0" t="n">
        <v>57.76</v>
      </c>
      <c r="J125" s="0" t="str">
        <f aca="false">IF(I125&gt;50, "Leave", "Remain")</f>
        <v>Leave</v>
      </c>
      <c r="K125" s="9" t="s">
        <v>75</v>
      </c>
      <c r="L125" s="10" t="n">
        <v>27.2</v>
      </c>
      <c r="M125" s="11" t="n">
        <v>2</v>
      </c>
      <c r="N125" s="12" t="n">
        <v>0.0282485875706214</v>
      </c>
      <c r="O125" s="0" t="n">
        <v>97.3</v>
      </c>
      <c r="P125" s="0" t="n">
        <f aca="false">100-O125</f>
        <v>2.7</v>
      </c>
      <c r="Q125" s="13" t="n">
        <v>49.7</v>
      </c>
      <c r="R125" s="14" t="n">
        <v>0.7</v>
      </c>
      <c r="S125" s="15" t="n">
        <v>24418</v>
      </c>
    </row>
    <row r="126" customFormat="false" ht="15" hidden="false" customHeight="false" outlineLevel="0" collapsed="false">
      <c r="A126" s="0" t="s">
        <v>335</v>
      </c>
      <c r="B126" s="0" t="s">
        <v>336</v>
      </c>
      <c r="C126" s="0" t="s">
        <v>155</v>
      </c>
      <c r="D126" s="0" t="s">
        <v>156</v>
      </c>
      <c r="E126" s="0" t="n">
        <v>48780</v>
      </c>
      <c r="F126" s="0" t="n">
        <v>20384</v>
      </c>
      <c r="G126" s="0" t="n">
        <v>28396</v>
      </c>
      <c r="H126" s="0" t="n">
        <v>41.79</v>
      </c>
      <c r="I126" s="0" t="n">
        <v>58.21</v>
      </c>
      <c r="J126" s="0" t="str">
        <f aca="false">IF(I126&gt;50, "Leave", "Remain")</f>
        <v>Leave</v>
      </c>
      <c r="K126" s="9" t="s">
        <v>69</v>
      </c>
      <c r="L126" s="10" t="n">
        <v>24.7</v>
      </c>
      <c r="M126" s="11" t="n">
        <v>3.4</v>
      </c>
      <c r="N126" s="12" t="n">
        <v>0.074468085106383</v>
      </c>
      <c r="O126" s="0" t="n">
        <v>84.6</v>
      </c>
      <c r="P126" s="0" t="n">
        <f aca="false">100-O126</f>
        <v>15.4</v>
      </c>
      <c r="Q126" s="13" t="n">
        <v>37.5</v>
      </c>
      <c r="R126" s="14" t="n">
        <v>0.8</v>
      </c>
      <c r="S126" s="15" t="n">
        <v>32527</v>
      </c>
    </row>
    <row r="127" customFormat="false" ht="15" hidden="false" customHeight="false" outlineLevel="0" collapsed="false">
      <c r="A127" s="0" t="s">
        <v>337</v>
      </c>
      <c r="B127" s="0" t="s">
        <v>338</v>
      </c>
      <c r="C127" s="0" t="s">
        <v>155</v>
      </c>
      <c r="D127" s="0" t="s">
        <v>156</v>
      </c>
      <c r="E127" s="0" t="n">
        <v>75261</v>
      </c>
      <c r="F127" s="0" t="n">
        <v>36170</v>
      </c>
      <c r="G127" s="0" t="n">
        <v>39091</v>
      </c>
      <c r="H127" s="0" t="n">
        <v>48.06</v>
      </c>
      <c r="I127" s="0" t="n">
        <v>51.94</v>
      </c>
      <c r="J127" s="0" t="str">
        <f aca="false">IF(I127&gt;50, "Leave", "Remain")</f>
        <v>Leave</v>
      </c>
      <c r="K127" s="9" t="s">
        <v>75</v>
      </c>
      <c r="L127" s="10" t="n">
        <v>30.5</v>
      </c>
      <c r="M127" s="11" t="n">
        <v>2.3</v>
      </c>
      <c r="N127" s="12" t="n">
        <v>0.0336134453781513</v>
      </c>
      <c r="O127" s="0" t="n">
        <v>95.8</v>
      </c>
      <c r="P127" s="0" t="n">
        <f aca="false">100-O127</f>
        <v>4.2</v>
      </c>
      <c r="Q127" s="13" t="n">
        <v>44.7</v>
      </c>
      <c r="R127" s="14" t="n">
        <v>0.6</v>
      </c>
      <c r="S127" s="15" t="n">
        <v>27311</v>
      </c>
    </row>
    <row r="128" customFormat="false" ht="15" hidden="false" customHeight="false" outlineLevel="0" collapsed="false">
      <c r="A128" s="0" t="s">
        <v>339</v>
      </c>
      <c r="B128" s="0" t="s">
        <v>340</v>
      </c>
      <c r="C128" s="0" t="s">
        <v>155</v>
      </c>
      <c r="D128" s="0" t="s">
        <v>156</v>
      </c>
      <c r="E128" s="0" t="n">
        <v>72764</v>
      </c>
      <c r="F128" s="0" t="n">
        <v>42878</v>
      </c>
      <c r="G128" s="0" t="n">
        <v>29886</v>
      </c>
      <c r="H128" s="0" t="n">
        <v>58.93</v>
      </c>
      <c r="I128" s="0" t="n">
        <v>41.07</v>
      </c>
      <c r="J128" s="0" t="str">
        <f aca="false">IF(I128&gt;50, "Leave", "Remain")</f>
        <v>Remain</v>
      </c>
      <c r="K128" s="9" t="s">
        <v>98</v>
      </c>
      <c r="L128" s="10" t="n">
        <v>40.7</v>
      </c>
      <c r="M128" s="11" t="n">
        <v>6.8</v>
      </c>
      <c r="N128" s="12" t="n">
        <v>0.00854700854700852</v>
      </c>
      <c r="O128" s="0" t="n">
        <v>95.5</v>
      </c>
      <c r="P128" s="0" t="n">
        <f aca="false">100-O128</f>
        <v>4.5</v>
      </c>
      <c r="Q128" s="13" t="n">
        <v>43.1</v>
      </c>
      <c r="R128" s="14" t="n">
        <v>0.5</v>
      </c>
      <c r="S128" s="15" t="n">
        <v>39963</v>
      </c>
    </row>
    <row r="129" customFormat="false" ht="15" hidden="false" customHeight="false" outlineLevel="0" collapsed="false">
      <c r="A129" s="0" t="s">
        <v>341</v>
      </c>
      <c r="B129" s="0" t="s">
        <v>342</v>
      </c>
      <c r="C129" s="0" t="s">
        <v>145</v>
      </c>
      <c r="D129" s="0" t="s">
        <v>146</v>
      </c>
      <c r="E129" s="0" t="n">
        <v>50872</v>
      </c>
      <c r="F129" s="0" t="n">
        <v>17166</v>
      </c>
      <c r="G129" s="0" t="n">
        <v>33706</v>
      </c>
      <c r="H129" s="0" t="n">
        <v>33.74</v>
      </c>
      <c r="I129" s="0" t="n">
        <v>66.26</v>
      </c>
      <c r="J129" s="0" t="str">
        <f aca="false">IF(I129&gt;50, "Leave", "Remain")</f>
        <v>Leave</v>
      </c>
      <c r="K129" s="9" t="s">
        <v>69</v>
      </c>
      <c r="L129" s="10" t="n">
        <v>19.2</v>
      </c>
      <c r="M129" s="11" t="n">
        <v>3.3</v>
      </c>
      <c r="N129" s="12" t="n">
        <v>0.0520833333333334</v>
      </c>
      <c r="O129" s="0" t="n">
        <v>90.1</v>
      </c>
      <c r="P129" s="0" t="n">
        <f aca="false">100-O129</f>
        <v>9.90000000000001</v>
      </c>
      <c r="Q129" s="13" t="n">
        <v>40.1</v>
      </c>
      <c r="R129" s="14" t="n">
        <v>1.2</v>
      </c>
      <c r="S129" s="15" t="n">
        <v>23372</v>
      </c>
    </row>
    <row r="130" customFormat="false" ht="15" hidden="false" customHeight="false" outlineLevel="0" collapsed="false">
      <c r="A130" s="0" t="s">
        <v>343</v>
      </c>
      <c r="B130" s="0" t="s">
        <v>344</v>
      </c>
      <c r="C130" s="0" t="s">
        <v>145</v>
      </c>
      <c r="D130" s="0" t="s">
        <v>146</v>
      </c>
      <c r="E130" s="0" t="n">
        <v>86244</v>
      </c>
      <c r="F130" s="0" t="n">
        <v>42542</v>
      </c>
      <c r="G130" s="0" t="n">
        <v>43702</v>
      </c>
      <c r="H130" s="0" t="n">
        <v>49.33</v>
      </c>
      <c r="I130" s="0" t="n">
        <v>50.67</v>
      </c>
      <c r="J130" s="0" t="str">
        <f aca="false">IF(I130&gt;50, "Leave", "Remain")</f>
        <v>Leave</v>
      </c>
      <c r="K130" s="9" t="s">
        <v>75</v>
      </c>
      <c r="L130" s="10" t="n">
        <v>30.9</v>
      </c>
      <c r="M130" s="11" t="n">
        <v>2.8</v>
      </c>
      <c r="N130" s="12" t="n">
        <v>0.08</v>
      </c>
      <c r="O130" s="0" t="n">
        <v>90.7</v>
      </c>
      <c r="P130" s="0" t="n">
        <f aca="false">100-O130</f>
        <v>9.3</v>
      </c>
      <c r="Q130" s="13" t="n">
        <v>40.5</v>
      </c>
      <c r="R130" s="14" t="n">
        <v>1.1</v>
      </c>
      <c r="S130" s="15" t="n">
        <v>26512</v>
      </c>
    </row>
    <row r="131" customFormat="false" ht="15" hidden="false" customHeight="false" outlineLevel="0" collapsed="false">
      <c r="A131" s="0" t="s">
        <v>345</v>
      </c>
      <c r="B131" s="0" t="s">
        <v>346</v>
      </c>
      <c r="C131" s="0" t="s">
        <v>145</v>
      </c>
      <c r="D131" s="0" t="s">
        <v>146</v>
      </c>
      <c r="E131" s="0" t="n">
        <v>56125</v>
      </c>
      <c r="F131" s="0" t="n">
        <v>27593</v>
      </c>
      <c r="G131" s="0" t="n">
        <v>28532</v>
      </c>
      <c r="H131" s="0" t="n">
        <v>49.16</v>
      </c>
      <c r="I131" s="0" t="n">
        <v>50.84</v>
      </c>
      <c r="J131" s="0" t="str">
        <f aca="false">IF(I131&gt;50, "Leave", "Remain")</f>
        <v>Leave</v>
      </c>
      <c r="K131" s="9" t="s">
        <v>69</v>
      </c>
      <c r="L131" s="10" t="n">
        <v>30.8</v>
      </c>
      <c r="M131" s="11" t="n">
        <v>4.6</v>
      </c>
      <c r="N131" s="12" t="n">
        <v>0.0882352941176471</v>
      </c>
      <c r="O131" s="0" t="n">
        <v>84.9</v>
      </c>
      <c r="P131" s="0" t="n">
        <f aca="false">100-O131</f>
        <v>15.1</v>
      </c>
      <c r="Q131" s="13" t="n">
        <v>40.4</v>
      </c>
      <c r="R131" s="14" t="n">
        <v>1.2</v>
      </c>
      <c r="S131" s="15" t="n">
        <v>31571</v>
      </c>
    </row>
    <row r="132" customFormat="false" ht="15" hidden="false" customHeight="false" outlineLevel="0" collapsed="false">
      <c r="A132" s="0" t="s">
        <v>347</v>
      </c>
      <c r="B132" s="0" t="s">
        <v>348</v>
      </c>
      <c r="C132" s="0" t="s">
        <v>145</v>
      </c>
      <c r="D132" s="0" t="s">
        <v>146</v>
      </c>
      <c r="E132" s="0" t="n">
        <v>77672</v>
      </c>
      <c r="F132" s="0" t="n">
        <v>42234</v>
      </c>
      <c r="G132" s="0" t="n">
        <v>35438</v>
      </c>
      <c r="H132" s="0" t="n">
        <v>54.37</v>
      </c>
      <c r="I132" s="0" t="n">
        <v>45.63</v>
      </c>
      <c r="J132" s="0" t="str">
        <f aca="false">IF(I132&gt;50, "Leave", "Remain")</f>
        <v>Remain</v>
      </c>
      <c r="K132" s="9" t="s">
        <v>75</v>
      </c>
      <c r="L132" s="10" t="n">
        <v>34.4</v>
      </c>
      <c r="M132" s="11" t="n">
        <v>2.7</v>
      </c>
      <c r="N132" s="12" t="n">
        <v>0.0229007633587787</v>
      </c>
      <c r="O132" s="0" t="n">
        <v>89.5</v>
      </c>
      <c r="P132" s="0" t="n">
        <f aca="false">100-O132</f>
        <v>10.5</v>
      </c>
      <c r="Q132" s="13" t="n">
        <v>41.7</v>
      </c>
      <c r="R132" s="14" t="n">
        <v>1.1</v>
      </c>
      <c r="S132" s="15" t="n">
        <v>25889</v>
      </c>
    </row>
    <row r="133" customFormat="false" ht="15" hidden="false" customHeight="false" outlineLevel="0" collapsed="false">
      <c r="A133" s="0" t="s">
        <v>349</v>
      </c>
      <c r="B133" s="0" t="s">
        <v>350</v>
      </c>
      <c r="C133" s="0" t="s">
        <v>145</v>
      </c>
      <c r="D133" s="0" t="s">
        <v>146</v>
      </c>
      <c r="E133" s="0" t="n">
        <v>52848</v>
      </c>
      <c r="F133" s="0" t="n">
        <v>25751</v>
      </c>
      <c r="G133" s="0" t="n">
        <v>27097</v>
      </c>
      <c r="H133" s="0" t="n">
        <v>48.73</v>
      </c>
      <c r="I133" s="0" t="n">
        <v>51.27</v>
      </c>
      <c r="J133" s="0" t="str">
        <f aca="false">IF(I133&gt;50, "Leave", "Remain")</f>
        <v>Leave</v>
      </c>
      <c r="K133" s="9" t="s">
        <v>69</v>
      </c>
      <c r="L133" s="10" t="n">
        <v>33.9</v>
      </c>
      <c r="M133" s="11" t="n">
        <v>3.2</v>
      </c>
      <c r="N133" s="12" t="n">
        <v>0.10989010989011</v>
      </c>
      <c r="O133" s="0" t="n">
        <v>86.1</v>
      </c>
      <c r="P133" s="0" t="n">
        <f aca="false">100-O133</f>
        <v>13.9</v>
      </c>
      <c r="Q133" s="13" t="n">
        <v>41.4</v>
      </c>
      <c r="R133" s="14" t="n">
        <v>0.9</v>
      </c>
      <c r="S133" s="15" t="n">
        <v>32782</v>
      </c>
    </row>
    <row r="134" customFormat="false" ht="15" hidden="false" customHeight="false" outlineLevel="0" collapsed="false">
      <c r="A134" s="0" t="s">
        <v>351</v>
      </c>
      <c r="B134" s="0" t="s">
        <v>352</v>
      </c>
      <c r="C134" s="0" t="s">
        <v>145</v>
      </c>
      <c r="D134" s="0" t="s">
        <v>146</v>
      </c>
      <c r="E134" s="0" t="n">
        <v>46586</v>
      </c>
      <c r="F134" s="0" t="n">
        <v>23167</v>
      </c>
      <c r="G134" s="0" t="n">
        <v>23419</v>
      </c>
      <c r="H134" s="0" t="n">
        <v>49.73</v>
      </c>
      <c r="I134" s="0" t="n">
        <v>50.27</v>
      </c>
      <c r="J134" s="0" t="str">
        <f aca="false">IF(I134&gt;50, "Leave", "Remain")</f>
        <v>Leave</v>
      </c>
      <c r="K134" s="9" t="s">
        <v>69</v>
      </c>
      <c r="L134" s="10" t="n">
        <v>32.2</v>
      </c>
      <c r="M134" s="11" t="n">
        <v>4.5</v>
      </c>
      <c r="N134" s="12" t="n">
        <v>0.11340206185567</v>
      </c>
      <c r="O134" s="0" t="n">
        <v>71.9</v>
      </c>
      <c r="P134" s="0" t="n">
        <f aca="false">100-O134</f>
        <v>28.1</v>
      </c>
      <c r="Q134" s="13" t="n">
        <v>36.1</v>
      </c>
      <c r="R134" s="14" t="n">
        <v>1.3</v>
      </c>
      <c r="S134" s="15" t="n">
        <v>39792</v>
      </c>
    </row>
    <row r="135" customFormat="false" ht="15" hidden="false" customHeight="false" outlineLevel="0" collapsed="false">
      <c r="A135" s="0" t="s">
        <v>353</v>
      </c>
      <c r="B135" s="0" t="s">
        <v>354</v>
      </c>
      <c r="C135" s="0" t="s">
        <v>155</v>
      </c>
      <c r="D135" s="0" t="s">
        <v>156</v>
      </c>
      <c r="E135" s="0" t="n">
        <v>69786</v>
      </c>
      <c r="F135" s="0" t="n">
        <v>28314</v>
      </c>
      <c r="G135" s="0" t="n">
        <v>41472</v>
      </c>
      <c r="H135" s="0" t="n">
        <v>40.57</v>
      </c>
      <c r="I135" s="0" t="n">
        <v>59.43</v>
      </c>
      <c r="J135" s="0" t="str">
        <f aca="false">IF(I135&gt;50, "Leave", "Remain")</f>
        <v>Leave</v>
      </c>
      <c r="K135" s="9" t="s">
        <v>75</v>
      </c>
      <c r="L135" s="10" t="n">
        <v>24.6</v>
      </c>
      <c r="M135" s="11" t="n">
        <v>2.7</v>
      </c>
      <c r="N135" s="12" t="n">
        <v>0.0564516129032258</v>
      </c>
      <c r="O135" s="0" t="n">
        <v>93.2</v>
      </c>
      <c r="P135" s="0" t="n">
        <f aca="false">100-O135</f>
        <v>6.8</v>
      </c>
      <c r="Q135" s="13" t="n">
        <v>41.8</v>
      </c>
      <c r="R135" s="14" t="n">
        <v>1.4</v>
      </c>
      <c r="S135" s="15" t="n">
        <v>23173</v>
      </c>
    </row>
    <row r="136" customFormat="false" ht="15" hidden="false" customHeight="false" outlineLevel="0" collapsed="false">
      <c r="A136" s="0" t="s">
        <v>355</v>
      </c>
      <c r="B136" s="0" t="s">
        <v>356</v>
      </c>
      <c r="C136" s="0" t="s">
        <v>155</v>
      </c>
      <c r="D136" s="0" t="s">
        <v>156</v>
      </c>
      <c r="E136" s="0" t="n">
        <v>82048</v>
      </c>
      <c r="F136" s="0" t="n">
        <v>40169</v>
      </c>
      <c r="G136" s="0" t="n">
        <v>41879</v>
      </c>
      <c r="H136" s="0" t="n">
        <v>48.96</v>
      </c>
      <c r="I136" s="0" t="n">
        <v>51.04</v>
      </c>
      <c r="J136" s="0" t="str">
        <f aca="false">IF(I136&gt;50, "Leave", "Remain")</f>
        <v>Leave</v>
      </c>
      <c r="K136" s="9" t="s">
        <v>69</v>
      </c>
      <c r="L136" s="10" t="n">
        <v>27.3</v>
      </c>
      <c r="M136" s="11" t="n">
        <v>14.6</v>
      </c>
      <c r="N136" s="12" t="n">
        <v>0.0576923076923077</v>
      </c>
      <c r="O136" s="0" t="n">
        <v>92.8</v>
      </c>
      <c r="P136" s="0" t="n">
        <f aca="false">100-O136</f>
        <v>7.2</v>
      </c>
      <c r="Q136" s="13" t="n">
        <v>38</v>
      </c>
      <c r="R136" s="14" t="n">
        <v>1.2</v>
      </c>
      <c r="S136" s="15" t="n">
        <v>19066</v>
      </c>
    </row>
    <row r="137" customFormat="false" ht="15" hidden="false" customHeight="false" outlineLevel="0" collapsed="false">
      <c r="A137" s="0" t="s">
        <v>357</v>
      </c>
      <c r="B137" s="0" t="s">
        <v>358</v>
      </c>
      <c r="C137" s="0" t="s">
        <v>155</v>
      </c>
      <c r="D137" s="0" t="s">
        <v>156</v>
      </c>
      <c r="E137" s="0" t="n">
        <v>55855</v>
      </c>
      <c r="F137" s="0" t="n">
        <v>19985</v>
      </c>
      <c r="G137" s="0" t="n">
        <v>35870</v>
      </c>
      <c r="H137" s="0" t="n">
        <v>35.78</v>
      </c>
      <c r="I137" s="0" t="n">
        <v>64.22</v>
      </c>
      <c r="J137" s="0" t="str">
        <f aca="false">IF(I137&gt;50, "Leave", "Remain")</f>
        <v>Leave</v>
      </c>
      <c r="K137" s="9" t="s">
        <v>69</v>
      </c>
      <c r="L137" s="10" t="n">
        <v>22</v>
      </c>
      <c r="M137" s="11" t="n">
        <v>2.9</v>
      </c>
      <c r="N137" s="12" t="n">
        <v>0.135922330097087</v>
      </c>
      <c r="O137" s="0" t="n">
        <v>87.12</v>
      </c>
      <c r="P137" s="0" t="n">
        <f aca="false">100-O137</f>
        <v>12.88</v>
      </c>
      <c r="Q137" s="13" t="n">
        <v>37.4</v>
      </c>
      <c r="R137" s="14" t="n">
        <v>1.1</v>
      </c>
      <c r="S137" s="15" t="n">
        <v>29495</v>
      </c>
    </row>
    <row r="138" customFormat="false" ht="15" hidden="false" customHeight="false" outlineLevel="0" collapsed="false">
      <c r="A138" s="0" t="s">
        <v>359</v>
      </c>
      <c r="B138" s="0" t="s">
        <v>360</v>
      </c>
      <c r="C138" s="0" t="s">
        <v>155</v>
      </c>
      <c r="D138" s="0" t="s">
        <v>156</v>
      </c>
      <c r="E138" s="0" t="n">
        <v>65016</v>
      </c>
      <c r="F138" s="0" t="n">
        <v>24606</v>
      </c>
      <c r="G138" s="0" t="n">
        <v>40410</v>
      </c>
      <c r="H138" s="0" t="n">
        <v>37.85</v>
      </c>
      <c r="I138" s="0" t="n">
        <v>62.15</v>
      </c>
      <c r="J138" s="0" t="str">
        <f aca="false">IF(I138&gt;50, "Leave", "Remain")</f>
        <v>Leave</v>
      </c>
      <c r="K138" s="9" t="s">
        <v>75</v>
      </c>
      <c r="L138" s="10" t="n">
        <v>22</v>
      </c>
      <c r="M138" s="11" t="n">
        <v>2.7</v>
      </c>
      <c r="N138" s="12" t="n">
        <v>0.081081081081081</v>
      </c>
      <c r="O138" s="0" t="n">
        <v>96.5</v>
      </c>
      <c r="P138" s="0" t="n">
        <f aca="false">100-O138</f>
        <v>3.5</v>
      </c>
      <c r="Q138" s="13" t="n">
        <v>46.1</v>
      </c>
      <c r="R138" s="14" t="n">
        <v>1.9</v>
      </c>
      <c r="S138" s="15" t="n">
        <v>15715</v>
      </c>
    </row>
    <row r="139" customFormat="false" ht="15" hidden="false" customHeight="false" outlineLevel="0" collapsed="false">
      <c r="A139" s="0" t="s">
        <v>361</v>
      </c>
      <c r="B139" s="0" t="s">
        <v>362</v>
      </c>
      <c r="C139" s="0" t="s">
        <v>155</v>
      </c>
      <c r="D139" s="0" t="s">
        <v>156</v>
      </c>
      <c r="E139" s="0" t="n">
        <v>54519</v>
      </c>
      <c r="F139" s="0" t="n">
        <v>18876</v>
      </c>
      <c r="G139" s="0" t="n">
        <v>35643</v>
      </c>
      <c r="H139" s="0" t="n">
        <v>34.62</v>
      </c>
      <c r="I139" s="0" t="n">
        <v>65.38</v>
      </c>
      <c r="J139" s="0" t="str">
        <f aca="false">IF(I139&gt;50, "Leave", "Remain")</f>
        <v>Leave</v>
      </c>
      <c r="K139" s="9" t="s">
        <v>69</v>
      </c>
      <c r="L139" s="10" t="n">
        <v>20</v>
      </c>
      <c r="M139" s="11" t="n">
        <v>3</v>
      </c>
      <c r="N139" s="12" t="n">
        <v>0.132075471698113</v>
      </c>
      <c r="O139" s="0" t="n">
        <v>82.5</v>
      </c>
      <c r="P139" s="0" t="n">
        <f aca="false">100-O139</f>
        <v>17.5</v>
      </c>
      <c r="Q139" s="13" t="n">
        <v>39.2</v>
      </c>
      <c r="R139" s="14" t="n">
        <v>2</v>
      </c>
      <c r="S139" s="15" t="n">
        <v>15082</v>
      </c>
    </row>
    <row r="140" customFormat="false" ht="15" hidden="false" customHeight="false" outlineLevel="0" collapsed="false">
      <c r="A140" s="0" t="s">
        <v>363</v>
      </c>
      <c r="B140" s="0" t="s">
        <v>364</v>
      </c>
      <c r="C140" s="0" t="s">
        <v>155</v>
      </c>
      <c r="D140" s="0" t="s">
        <v>156</v>
      </c>
      <c r="E140" s="0" t="n">
        <v>89127</v>
      </c>
      <c r="F140" s="0" t="n">
        <v>36762</v>
      </c>
      <c r="G140" s="0" t="n">
        <v>52365</v>
      </c>
      <c r="H140" s="0" t="n">
        <v>41.25</v>
      </c>
      <c r="I140" s="0" t="n">
        <v>58.75</v>
      </c>
      <c r="J140" s="0" t="str">
        <f aca="false">IF(I140&gt;50, "Leave", "Remain")</f>
        <v>Leave</v>
      </c>
      <c r="K140" s="9" t="s">
        <v>75</v>
      </c>
      <c r="L140" s="10" t="n">
        <v>25.6</v>
      </c>
      <c r="M140" s="11" t="n">
        <v>2.7</v>
      </c>
      <c r="N140" s="12" t="n">
        <v>0.111111111111111</v>
      </c>
      <c r="O140" s="0" t="n">
        <v>93.6</v>
      </c>
      <c r="P140" s="0" t="n">
        <f aca="false">100-O140</f>
        <v>6.40000000000001</v>
      </c>
      <c r="Q140" s="13" t="n">
        <v>41.5</v>
      </c>
      <c r="R140" s="14" t="n">
        <v>1.2</v>
      </c>
      <c r="S140" s="15" t="n">
        <v>22873</v>
      </c>
    </row>
    <row r="141" customFormat="false" ht="15" hidden="false" customHeight="false" outlineLevel="0" collapsed="false">
      <c r="A141" s="0" t="s">
        <v>365</v>
      </c>
      <c r="B141" s="0" t="s">
        <v>366</v>
      </c>
      <c r="C141" s="0" t="s">
        <v>155</v>
      </c>
      <c r="D141" s="0" t="s">
        <v>156</v>
      </c>
      <c r="E141" s="0" t="n">
        <v>70349</v>
      </c>
      <c r="F141" s="0" t="n">
        <v>32091</v>
      </c>
      <c r="G141" s="0" t="n">
        <v>38258</v>
      </c>
      <c r="H141" s="0" t="n">
        <v>45.62</v>
      </c>
      <c r="I141" s="0" t="n">
        <v>54.38</v>
      </c>
      <c r="J141" s="0" t="str">
        <f aca="false">IF(I141&gt;50, "Leave", "Remain")</f>
        <v>Leave</v>
      </c>
      <c r="K141" s="9" t="s">
        <v>98</v>
      </c>
      <c r="L141" s="10" t="n">
        <v>32</v>
      </c>
      <c r="M141" s="11" t="n">
        <v>2.4</v>
      </c>
      <c r="N141" s="12" t="n">
        <v>0.059322033898305</v>
      </c>
      <c r="O141" s="0" t="n">
        <v>95.4</v>
      </c>
      <c r="P141" s="0" t="n">
        <f aca="false">100-O141</f>
        <v>4.59999999999999</v>
      </c>
      <c r="Q141" s="13" t="n">
        <v>44</v>
      </c>
      <c r="R141" s="14" t="n">
        <v>0.7</v>
      </c>
      <c r="S141" s="15" t="n">
        <v>26469</v>
      </c>
    </row>
    <row r="142" customFormat="false" ht="15" hidden="false" customHeight="false" outlineLevel="0" collapsed="false">
      <c r="A142" s="0" t="s">
        <v>367</v>
      </c>
      <c r="B142" s="0" t="s">
        <v>368</v>
      </c>
      <c r="C142" s="0" t="s">
        <v>155</v>
      </c>
      <c r="D142" s="0" t="s">
        <v>156</v>
      </c>
      <c r="E142" s="0" t="n">
        <v>60613</v>
      </c>
      <c r="F142" s="0" t="n">
        <v>22884</v>
      </c>
      <c r="G142" s="0" t="n">
        <v>37729</v>
      </c>
      <c r="H142" s="0" t="n">
        <v>37.75</v>
      </c>
      <c r="I142" s="0" t="n">
        <v>62.25</v>
      </c>
      <c r="J142" s="0" t="str">
        <f aca="false">IF(I142&gt;50, "Leave", "Remain")</f>
        <v>Leave</v>
      </c>
      <c r="K142" s="9" t="s">
        <v>75</v>
      </c>
      <c r="L142" s="10" t="n">
        <v>21.8</v>
      </c>
      <c r="M142" s="11" t="n">
        <v>2.9</v>
      </c>
      <c r="N142" s="12" t="n">
        <v>0.0185185185185185</v>
      </c>
      <c r="O142" s="0" t="n">
        <v>94.5</v>
      </c>
      <c r="P142" s="0" t="n">
        <f aca="false">100-O142</f>
        <v>5.5</v>
      </c>
      <c r="Q142" s="13" t="n">
        <v>46.1</v>
      </c>
      <c r="R142" s="14" t="n">
        <v>2.1</v>
      </c>
      <c r="S142" s="15" t="n">
        <v>19130</v>
      </c>
    </row>
    <row r="143" customFormat="false" ht="15" hidden="false" customHeight="false" outlineLevel="0" collapsed="false">
      <c r="A143" s="0" t="s">
        <v>369</v>
      </c>
      <c r="B143" s="0" t="s">
        <v>370</v>
      </c>
      <c r="C143" s="0" t="s">
        <v>155</v>
      </c>
      <c r="D143" s="0" t="s">
        <v>156</v>
      </c>
      <c r="E143" s="0" t="n">
        <v>75869</v>
      </c>
      <c r="F143" s="0" t="n">
        <v>28481</v>
      </c>
      <c r="G143" s="0" t="n">
        <v>47388</v>
      </c>
      <c r="H143" s="0" t="n">
        <v>37.54</v>
      </c>
      <c r="I143" s="0" t="n">
        <v>62.46</v>
      </c>
      <c r="J143" s="0" t="str">
        <f aca="false">IF(I143&gt;50, "Leave", "Remain")</f>
        <v>Leave</v>
      </c>
      <c r="K143" s="9" t="s">
        <v>98</v>
      </c>
      <c r="L143" s="10" t="n">
        <v>18.9</v>
      </c>
      <c r="M143" s="11" t="n">
        <v>2.4</v>
      </c>
      <c r="N143" s="12" t="n">
        <v>0.0283687943262412</v>
      </c>
      <c r="O143" s="0" t="n">
        <v>96</v>
      </c>
      <c r="P143" s="0" t="n">
        <f aca="false">100-O143</f>
        <v>4</v>
      </c>
      <c r="Q143" s="13" t="n">
        <v>41.5</v>
      </c>
      <c r="R143" s="14" t="n">
        <v>2.1</v>
      </c>
      <c r="S143" s="15" t="n">
        <v>18916</v>
      </c>
    </row>
    <row r="144" customFormat="false" ht="15" hidden="false" customHeight="false" outlineLevel="0" collapsed="false">
      <c r="A144" s="0" t="s">
        <v>371</v>
      </c>
      <c r="B144" s="0" t="s">
        <v>372</v>
      </c>
      <c r="C144" s="0" t="s">
        <v>155</v>
      </c>
      <c r="D144" s="0" t="s">
        <v>156</v>
      </c>
      <c r="E144" s="0" t="n">
        <v>72102</v>
      </c>
      <c r="F144" s="0" t="n">
        <v>26065</v>
      </c>
      <c r="G144" s="0" t="n">
        <v>46037</v>
      </c>
      <c r="H144" s="0" t="n">
        <v>36.15</v>
      </c>
      <c r="I144" s="0" t="n">
        <v>63.85</v>
      </c>
      <c r="J144" s="0" t="str">
        <f aca="false">IF(I144&gt;50, "Leave", "Remain")</f>
        <v>Leave</v>
      </c>
      <c r="K144" s="9" t="s">
        <v>69</v>
      </c>
      <c r="L144" s="10" t="n">
        <v>19.6</v>
      </c>
      <c r="M144" s="11" t="n">
        <v>3.4</v>
      </c>
      <c r="N144" s="12" t="n">
        <v>0.0434782608695652</v>
      </c>
      <c r="O144" s="0" t="n">
        <v>95.4</v>
      </c>
      <c r="P144" s="0" t="n">
        <f aca="false">100-O144</f>
        <v>4.59999999999999</v>
      </c>
      <c r="Q144" s="13" t="n">
        <v>44.4</v>
      </c>
      <c r="R144" s="14" t="n">
        <v>3.3</v>
      </c>
      <c r="S144" s="15" t="n">
        <v>15021</v>
      </c>
    </row>
    <row r="145" customFormat="false" ht="15" hidden="false" customHeight="false" outlineLevel="0" collapsed="false">
      <c r="A145" s="0" t="s">
        <v>373</v>
      </c>
      <c r="B145" s="0" t="s">
        <v>374</v>
      </c>
      <c r="C145" s="0" t="s">
        <v>155</v>
      </c>
      <c r="D145" s="0" t="s">
        <v>156</v>
      </c>
      <c r="E145" s="0" t="n">
        <v>74021</v>
      </c>
      <c r="F145" s="0" t="n">
        <v>32792</v>
      </c>
      <c r="G145" s="0" t="n">
        <v>41229</v>
      </c>
      <c r="H145" s="0" t="n">
        <v>44.3</v>
      </c>
      <c r="I145" s="0" t="n">
        <v>55.7</v>
      </c>
      <c r="J145" s="0" t="str">
        <f aca="false">IF(I145&gt;50, "Leave", "Remain")</f>
        <v>Leave</v>
      </c>
      <c r="K145" s="9" t="s">
        <v>75</v>
      </c>
      <c r="L145" s="10" t="n">
        <v>27.1</v>
      </c>
      <c r="M145" s="11" t="n">
        <v>2.5</v>
      </c>
      <c r="N145" s="12" t="n">
        <v>0.032</v>
      </c>
      <c r="O145" s="0" t="n">
        <v>95.6</v>
      </c>
      <c r="P145" s="0" t="n">
        <f aca="false">100-O145</f>
        <v>4.40000000000001</v>
      </c>
      <c r="Q145" s="13" t="n">
        <v>42.3</v>
      </c>
      <c r="R145" s="14" t="n">
        <v>0.9</v>
      </c>
      <c r="S145" s="15" t="n">
        <v>28108</v>
      </c>
    </row>
    <row r="146" customFormat="false" ht="15" hidden="false" customHeight="false" outlineLevel="0" collapsed="false">
      <c r="A146" s="0" t="s">
        <v>375</v>
      </c>
      <c r="B146" s="0" t="s">
        <v>376</v>
      </c>
      <c r="C146" s="0" t="s">
        <v>155</v>
      </c>
      <c r="D146" s="0" t="s">
        <v>156</v>
      </c>
      <c r="E146" s="0" t="n">
        <v>64996</v>
      </c>
      <c r="F146" s="0" t="n">
        <v>35676</v>
      </c>
      <c r="G146" s="0" t="n">
        <v>29320</v>
      </c>
      <c r="H146" s="0" t="n">
        <v>54.89</v>
      </c>
      <c r="I146" s="0" t="n">
        <v>45.11</v>
      </c>
      <c r="J146" s="0" t="str">
        <f aca="false">IF(I146&gt;50, "Leave", "Remain")</f>
        <v>Remain</v>
      </c>
      <c r="K146" s="9" t="s">
        <v>75</v>
      </c>
      <c r="L146" s="10" t="n">
        <v>34.6</v>
      </c>
      <c r="M146" s="11" t="n">
        <v>2.9</v>
      </c>
      <c r="N146" s="12" t="n">
        <v>0.0701754385964912</v>
      </c>
      <c r="O146" s="0" t="n">
        <v>94.7</v>
      </c>
      <c r="P146" s="0" t="n">
        <f aca="false">100-O146</f>
        <v>5.3</v>
      </c>
      <c r="Q146" s="13" t="n">
        <v>42.4</v>
      </c>
      <c r="R146" s="14" t="n">
        <v>0.7</v>
      </c>
      <c r="S146" s="15" t="n">
        <v>28256</v>
      </c>
    </row>
    <row r="147" customFormat="false" ht="15" hidden="false" customHeight="false" outlineLevel="0" collapsed="false">
      <c r="A147" s="0" t="s">
        <v>377</v>
      </c>
      <c r="B147" s="0" t="s">
        <v>378</v>
      </c>
      <c r="C147" s="0" t="s">
        <v>84</v>
      </c>
      <c r="D147" s="0" t="s">
        <v>85</v>
      </c>
      <c r="E147" s="0" t="n">
        <v>43316</v>
      </c>
      <c r="F147" s="0" t="n">
        <v>14462</v>
      </c>
      <c r="G147" s="0" t="n">
        <v>28854</v>
      </c>
      <c r="H147" s="0" t="n">
        <v>33.39</v>
      </c>
      <c r="I147" s="0" t="n">
        <v>66.61</v>
      </c>
      <c r="J147" s="0" t="str">
        <f aca="false">IF(I147&gt;50, "Leave", "Remain")</f>
        <v>Leave</v>
      </c>
      <c r="K147" s="9" t="s">
        <v>69</v>
      </c>
      <c r="L147" s="10" t="n">
        <v>18.7</v>
      </c>
      <c r="M147" s="11" t="n">
        <v>3.4</v>
      </c>
      <c r="N147" s="12" t="n">
        <v>0.0465116279069767</v>
      </c>
      <c r="O147" s="0" t="n">
        <v>87.3</v>
      </c>
      <c r="P147" s="0" t="n">
        <f aca="false">100-O147</f>
        <v>12.7</v>
      </c>
      <c r="Q147" s="13" t="n">
        <v>40</v>
      </c>
      <c r="R147" s="14" t="n">
        <v>3</v>
      </c>
      <c r="S147" s="15" t="n">
        <v>18495</v>
      </c>
    </row>
    <row r="148" customFormat="false" ht="15" hidden="false" customHeight="false" outlineLevel="0" collapsed="false">
      <c r="A148" s="0" t="s">
        <v>379</v>
      </c>
      <c r="B148" s="0" t="s">
        <v>380</v>
      </c>
      <c r="C148" s="0" t="s">
        <v>84</v>
      </c>
      <c r="D148" s="0" t="s">
        <v>85</v>
      </c>
      <c r="E148" s="0" t="n">
        <v>63515</v>
      </c>
      <c r="F148" s="0" t="n">
        <v>27417</v>
      </c>
      <c r="G148" s="0" t="n">
        <v>36098</v>
      </c>
      <c r="H148" s="0" t="n">
        <v>43.17</v>
      </c>
      <c r="I148" s="0" t="n">
        <v>56.83</v>
      </c>
      <c r="J148" s="0" t="str">
        <f aca="false">IF(I148&gt;50, "Leave", "Remain")</f>
        <v>Leave</v>
      </c>
      <c r="K148" s="9" t="s">
        <v>75</v>
      </c>
      <c r="L148" s="10" t="n">
        <v>27.8</v>
      </c>
      <c r="M148" s="11" t="n">
        <v>2.6</v>
      </c>
      <c r="N148" s="12" t="n">
        <v>0.0454545454545454</v>
      </c>
      <c r="O148" s="0" t="n">
        <v>96.8</v>
      </c>
      <c r="P148" s="0" t="n">
        <f aca="false">100-O148</f>
        <v>3.2</v>
      </c>
      <c r="Q148" s="13" t="n">
        <v>43.1</v>
      </c>
      <c r="R148" s="14" t="n">
        <v>1.5</v>
      </c>
      <c r="S148" s="15" t="n">
        <v>15873</v>
      </c>
    </row>
    <row r="149" customFormat="false" ht="15" hidden="false" customHeight="false" outlineLevel="0" collapsed="false">
      <c r="A149" s="0" t="s">
        <v>381</v>
      </c>
      <c r="B149" s="0" t="s">
        <v>382</v>
      </c>
      <c r="C149" s="0" t="s">
        <v>84</v>
      </c>
      <c r="D149" s="0" t="s">
        <v>85</v>
      </c>
      <c r="E149" s="0" t="n">
        <v>46206</v>
      </c>
      <c r="F149" s="0" t="n">
        <v>19889</v>
      </c>
      <c r="G149" s="0" t="n">
        <v>26317</v>
      </c>
      <c r="H149" s="0" t="n">
        <v>43.04</v>
      </c>
      <c r="I149" s="0" t="n">
        <v>56.96</v>
      </c>
      <c r="J149" s="0" t="str">
        <f aca="false">IF(I149&gt;50, "Leave", "Remain")</f>
        <v>Leave</v>
      </c>
      <c r="K149" s="9" t="s">
        <v>69</v>
      </c>
      <c r="L149" s="10" t="n">
        <v>29.8</v>
      </c>
      <c r="M149" s="11" t="n">
        <v>2.6</v>
      </c>
      <c r="N149" s="12" t="n">
        <v>0.0526315789473685</v>
      </c>
      <c r="O149" s="0" t="n">
        <v>97.5</v>
      </c>
      <c r="P149" s="0" t="n">
        <f aca="false">100-O149</f>
        <v>2.5</v>
      </c>
      <c r="Q149" s="13" t="n">
        <v>49.4</v>
      </c>
      <c r="R149" s="14" t="n">
        <v>1.3</v>
      </c>
      <c r="S149" s="15" t="n">
        <v>28900</v>
      </c>
    </row>
    <row r="150" customFormat="false" ht="15" hidden="false" customHeight="false" outlineLevel="0" collapsed="false">
      <c r="A150" s="0" t="s">
        <v>383</v>
      </c>
      <c r="B150" s="0" t="s">
        <v>384</v>
      </c>
      <c r="C150" s="0" t="s">
        <v>84</v>
      </c>
      <c r="D150" s="0" t="s">
        <v>85</v>
      </c>
      <c r="E150" s="0" t="n">
        <v>40137</v>
      </c>
      <c r="F150" s="0" t="n">
        <v>13569</v>
      </c>
      <c r="G150" s="0" t="n">
        <v>26568</v>
      </c>
      <c r="H150" s="0" t="n">
        <v>33.81</v>
      </c>
      <c r="I150" s="0" t="n">
        <v>66.19</v>
      </c>
      <c r="J150" s="0" t="str">
        <f aca="false">IF(I150&gt;50, "Leave", "Remain")</f>
        <v>Leave</v>
      </c>
      <c r="K150" s="9" t="s">
        <v>69</v>
      </c>
      <c r="L150" s="10" t="n">
        <v>18.9</v>
      </c>
      <c r="M150" s="11" t="n">
        <v>3.6</v>
      </c>
      <c r="N150" s="12" t="n">
        <v>0.0886075949367089</v>
      </c>
      <c r="O150" s="0" t="n">
        <v>87.5</v>
      </c>
      <c r="P150" s="0" t="n">
        <f aca="false">100-O150</f>
        <v>12.5</v>
      </c>
      <c r="Q150" s="13" t="n">
        <v>40</v>
      </c>
      <c r="R150" s="14" t="n">
        <v>2.5</v>
      </c>
      <c r="S150" s="15" t="n">
        <v>15995</v>
      </c>
    </row>
    <row r="151" customFormat="false" ht="15" hidden="false" customHeight="false" outlineLevel="0" collapsed="false">
      <c r="A151" s="0" t="s">
        <v>385</v>
      </c>
      <c r="B151" s="0" t="s">
        <v>386</v>
      </c>
      <c r="C151" s="0" t="s">
        <v>84</v>
      </c>
      <c r="D151" s="0" t="s">
        <v>85</v>
      </c>
      <c r="E151" s="0" t="n">
        <v>73041</v>
      </c>
      <c r="F151" s="0" t="n">
        <v>35732</v>
      </c>
      <c r="G151" s="0" t="n">
        <v>37309</v>
      </c>
      <c r="H151" s="0" t="n">
        <v>48.92</v>
      </c>
      <c r="I151" s="0" t="n">
        <v>51.08</v>
      </c>
      <c r="J151" s="0" t="str">
        <f aca="false">IF(I151&gt;50, "Leave", "Remain")</f>
        <v>Leave</v>
      </c>
      <c r="K151" s="9" t="s">
        <v>75</v>
      </c>
      <c r="L151" s="10" t="n">
        <v>27.2</v>
      </c>
      <c r="M151" s="11" t="n">
        <v>11.8</v>
      </c>
      <c r="N151" s="12" t="n">
        <v>0.0428571428571428</v>
      </c>
      <c r="O151" s="0" t="n">
        <v>95.4</v>
      </c>
      <c r="P151" s="0" t="n">
        <f aca="false">100-O151</f>
        <v>4.59999999999999</v>
      </c>
      <c r="Q151" s="13" t="n">
        <v>39.7</v>
      </c>
      <c r="R151" s="14" t="n">
        <v>1.8</v>
      </c>
      <c r="S151" s="15" t="n">
        <v>18854</v>
      </c>
    </row>
    <row r="152" customFormat="false" ht="15" hidden="false" customHeight="false" outlineLevel="0" collapsed="false">
      <c r="A152" s="0" t="s">
        <v>387</v>
      </c>
      <c r="B152" s="0" t="s">
        <v>388</v>
      </c>
      <c r="C152" s="0" t="s">
        <v>84</v>
      </c>
      <c r="D152" s="0" t="s">
        <v>85</v>
      </c>
      <c r="E152" s="0" t="n">
        <v>45335</v>
      </c>
      <c r="F152" s="0" t="n">
        <v>16704</v>
      </c>
      <c r="G152" s="0" t="n">
        <v>28631</v>
      </c>
      <c r="H152" s="0" t="n">
        <v>36.85</v>
      </c>
      <c r="I152" s="0" t="n">
        <v>63.15</v>
      </c>
      <c r="J152" s="0" t="str">
        <f aca="false">IF(I152&gt;50, "Leave", "Remain")</f>
        <v>Leave</v>
      </c>
      <c r="K152" s="9" t="s">
        <v>69</v>
      </c>
      <c r="L152" s="10" t="n">
        <v>20.2</v>
      </c>
      <c r="M152" s="11" t="n">
        <v>3.5</v>
      </c>
      <c r="N152" s="12" t="n">
        <v>0.112359550561798</v>
      </c>
      <c r="O152" s="0" t="n">
        <v>79.8</v>
      </c>
      <c r="P152" s="0" t="n">
        <f aca="false">100-O152</f>
        <v>20.2</v>
      </c>
      <c r="Q152" s="13" t="n">
        <v>39.5</v>
      </c>
      <c r="R152" s="14" t="n">
        <v>2.2</v>
      </c>
      <c r="S152" s="15" t="n">
        <v>15893</v>
      </c>
    </row>
    <row r="153" customFormat="false" ht="15" hidden="false" customHeight="false" outlineLevel="0" collapsed="false">
      <c r="A153" s="0" t="s">
        <v>389</v>
      </c>
      <c r="B153" s="0" t="s">
        <v>390</v>
      </c>
      <c r="C153" s="0" t="s">
        <v>84</v>
      </c>
      <c r="D153" s="0" t="s">
        <v>85</v>
      </c>
      <c r="E153" s="0" t="n">
        <v>64745</v>
      </c>
      <c r="F153" s="0" t="n">
        <v>30227</v>
      </c>
      <c r="G153" s="0" t="n">
        <v>34518</v>
      </c>
      <c r="H153" s="0" t="n">
        <v>46.69</v>
      </c>
      <c r="I153" s="0" t="n">
        <v>53.31</v>
      </c>
      <c r="J153" s="0" t="str">
        <f aca="false">IF(I153&gt;50, "Leave", "Remain")</f>
        <v>Leave</v>
      </c>
      <c r="K153" s="9" t="s">
        <v>69</v>
      </c>
      <c r="L153" s="10" t="n">
        <v>24.6</v>
      </c>
      <c r="M153" s="11" t="n">
        <v>10.6</v>
      </c>
      <c r="N153" s="12" t="n">
        <v>0.0935251798561151</v>
      </c>
      <c r="O153" s="0" t="n">
        <v>80.1</v>
      </c>
      <c r="P153" s="0" t="n">
        <f aca="false">100-O153</f>
        <v>19.9</v>
      </c>
      <c r="Q153" s="13" t="n">
        <v>35.3</v>
      </c>
      <c r="R153" s="14" t="n">
        <v>2.1</v>
      </c>
      <c r="S153" s="15" t="n">
        <v>24215</v>
      </c>
    </row>
    <row r="154" customFormat="false" ht="15" hidden="false" customHeight="false" outlineLevel="0" collapsed="false">
      <c r="A154" s="0" t="s">
        <v>391</v>
      </c>
      <c r="B154" s="0" t="s">
        <v>392</v>
      </c>
      <c r="C154" s="0" t="s">
        <v>84</v>
      </c>
      <c r="D154" s="0" t="s">
        <v>85</v>
      </c>
      <c r="E154" s="0" t="n">
        <v>36442</v>
      </c>
      <c r="F154" s="0" t="n">
        <v>15892</v>
      </c>
      <c r="G154" s="0" t="n">
        <v>20550</v>
      </c>
      <c r="H154" s="0" t="n">
        <v>43.61</v>
      </c>
      <c r="I154" s="0" t="n">
        <v>56.39</v>
      </c>
      <c r="J154" s="0" t="str">
        <f aca="false">IF(I154&gt;50, "Leave", "Remain")</f>
        <v>Leave</v>
      </c>
      <c r="K154" s="9" t="s">
        <v>98</v>
      </c>
      <c r="L154" s="10" t="n">
        <v>34</v>
      </c>
      <c r="M154" s="11" t="n">
        <v>2.8</v>
      </c>
      <c r="N154" s="12" t="n">
        <v>0</v>
      </c>
      <c r="O154" s="0" t="n">
        <v>97.8</v>
      </c>
      <c r="P154" s="0" t="n">
        <f aca="false">100-O154</f>
        <v>2.2</v>
      </c>
      <c r="Q154" s="13" t="n">
        <v>47.2</v>
      </c>
      <c r="R154" s="14" t="n">
        <v>0.7</v>
      </c>
      <c r="S154" s="15" t="n">
        <v>31494</v>
      </c>
    </row>
    <row r="155" customFormat="false" ht="15" hidden="false" customHeight="false" outlineLevel="0" collapsed="false">
      <c r="A155" s="0" t="s">
        <v>393</v>
      </c>
      <c r="B155" s="0" t="s">
        <v>394</v>
      </c>
      <c r="C155" s="0" t="s">
        <v>84</v>
      </c>
      <c r="D155" s="0" t="s">
        <v>85</v>
      </c>
      <c r="E155" s="0" t="n">
        <v>38181</v>
      </c>
      <c r="F155" s="0" t="n">
        <v>15012</v>
      </c>
      <c r="G155" s="0" t="n">
        <v>23169</v>
      </c>
      <c r="H155" s="0" t="n">
        <v>39.32</v>
      </c>
      <c r="I155" s="0" t="n">
        <v>60.68</v>
      </c>
      <c r="J155" s="0" t="str">
        <f aca="false">IF(I155&gt;50, "Leave", "Remain")</f>
        <v>Leave</v>
      </c>
      <c r="K155" s="9" t="s">
        <v>69</v>
      </c>
      <c r="L155" s="10" t="n">
        <v>25.1</v>
      </c>
      <c r="M155" s="11" t="n">
        <v>3.1</v>
      </c>
      <c r="N155" s="12" t="n">
        <v>0.0289855072463768</v>
      </c>
      <c r="O155" s="0" t="n">
        <v>93.7</v>
      </c>
      <c r="P155" s="0" t="n">
        <f aca="false">100-O155</f>
        <v>6.3</v>
      </c>
      <c r="Q155" s="13" t="n">
        <v>42.3</v>
      </c>
      <c r="R155" s="14" t="n">
        <v>2.2</v>
      </c>
      <c r="S155" s="15" t="n">
        <v>17059</v>
      </c>
    </row>
    <row r="156" customFormat="false" ht="15" hidden="false" customHeight="false" outlineLevel="0" collapsed="false">
      <c r="A156" s="0" t="s">
        <v>395</v>
      </c>
      <c r="B156" s="0" t="s">
        <v>396</v>
      </c>
      <c r="C156" s="0" t="s">
        <v>84</v>
      </c>
      <c r="D156" s="0" t="s">
        <v>85</v>
      </c>
      <c r="E156" s="0" t="n">
        <v>63724</v>
      </c>
      <c r="F156" s="0" t="n">
        <v>26406</v>
      </c>
      <c r="G156" s="0" t="n">
        <v>37318</v>
      </c>
      <c r="H156" s="0" t="n">
        <v>41.44</v>
      </c>
      <c r="I156" s="0" t="n">
        <v>58.56</v>
      </c>
      <c r="J156" s="0" t="str">
        <f aca="false">IF(I156&gt;50, "Leave", "Remain")</f>
        <v>Leave</v>
      </c>
      <c r="K156" s="9" t="s">
        <v>69</v>
      </c>
      <c r="L156" s="10" t="n">
        <v>26.4</v>
      </c>
      <c r="M156" s="11" t="n">
        <v>2.9</v>
      </c>
      <c r="N156" s="12" t="n">
        <v>0.018348623853211</v>
      </c>
      <c r="O156" s="0" t="n">
        <v>97</v>
      </c>
      <c r="P156" s="0" t="n">
        <f aca="false">100-O156</f>
        <v>3</v>
      </c>
      <c r="Q156" s="13" t="n">
        <v>43.9</v>
      </c>
      <c r="R156" s="14" t="n">
        <v>1.3</v>
      </c>
      <c r="S156" s="15" t="n">
        <v>25243</v>
      </c>
    </row>
    <row r="157" customFormat="false" ht="15" hidden="false" customHeight="false" outlineLevel="0" collapsed="false">
      <c r="A157" s="0" t="s">
        <v>397</v>
      </c>
      <c r="B157" s="0" t="s">
        <v>398</v>
      </c>
      <c r="C157" s="0" t="s">
        <v>84</v>
      </c>
      <c r="D157" s="0" t="s">
        <v>85</v>
      </c>
      <c r="E157" s="0" t="n">
        <v>63869</v>
      </c>
      <c r="F157" s="0" t="n">
        <v>28546</v>
      </c>
      <c r="G157" s="0" t="n">
        <v>35323</v>
      </c>
      <c r="H157" s="0" t="n">
        <v>44.69</v>
      </c>
      <c r="I157" s="0" t="n">
        <v>55.31</v>
      </c>
      <c r="J157" s="0" t="str">
        <f aca="false">IF(I157&gt;50, "Leave", "Remain")</f>
        <v>Leave</v>
      </c>
      <c r="K157" s="9" t="s">
        <v>75</v>
      </c>
      <c r="L157" s="10" t="n">
        <v>25.4</v>
      </c>
      <c r="M157" s="11" t="n">
        <v>6.1</v>
      </c>
      <c r="N157" s="12" t="n">
        <v>0.045045045045045</v>
      </c>
      <c r="O157" s="0" t="n">
        <v>98.1</v>
      </c>
      <c r="P157" s="0" t="n">
        <f aca="false">100-O157</f>
        <v>1.90000000000001</v>
      </c>
      <c r="Q157" s="13" t="n">
        <v>44.2</v>
      </c>
      <c r="R157" s="14" t="n">
        <v>1.9</v>
      </c>
      <c r="S157" s="15" t="n">
        <v>20299</v>
      </c>
    </row>
    <row r="158" customFormat="false" ht="15" hidden="false" customHeight="false" outlineLevel="0" collapsed="false">
      <c r="A158" s="0" t="s">
        <v>399</v>
      </c>
      <c r="B158" s="0" t="s">
        <v>400</v>
      </c>
      <c r="C158" s="0" t="s">
        <v>84</v>
      </c>
      <c r="D158" s="0" t="s">
        <v>85</v>
      </c>
      <c r="E158" s="0" t="n">
        <v>62979</v>
      </c>
      <c r="F158" s="0" t="n">
        <v>22816</v>
      </c>
      <c r="G158" s="0" t="n">
        <v>40163</v>
      </c>
      <c r="H158" s="0" t="n">
        <v>36.23</v>
      </c>
      <c r="I158" s="0" t="n">
        <v>63.77</v>
      </c>
      <c r="J158" s="0" t="str">
        <f aca="false">IF(I158&gt;50, "Leave", "Remain")</f>
        <v>Leave</v>
      </c>
      <c r="K158" s="9" t="s">
        <v>98</v>
      </c>
      <c r="L158" s="10" t="n">
        <v>23</v>
      </c>
      <c r="M158" s="11" t="n">
        <v>3.2</v>
      </c>
      <c r="N158" s="12" t="n">
        <v>0.0092592592592593</v>
      </c>
      <c r="O158" s="0" t="n">
        <v>98.2</v>
      </c>
      <c r="P158" s="0" t="n">
        <f aca="false">100-O158</f>
        <v>1.8</v>
      </c>
      <c r="Q158" s="13" t="n">
        <v>48.8</v>
      </c>
      <c r="R158" s="14" t="n">
        <v>1.5</v>
      </c>
      <c r="S158" s="15" t="n">
        <v>14524</v>
      </c>
    </row>
    <row r="159" customFormat="false" ht="15" hidden="false" customHeight="false" outlineLevel="0" collapsed="false">
      <c r="A159" s="0" t="s">
        <v>401</v>
      </c>
      <c r="B159" s="0" t="s">
        <v>402</v>
      </c>
      <c r="C159" s="0" t="s">
        <v>107</v>
      </c>
      <c r="D159" s="0" t="s">
        <v>108</v>
      </c>
      <c r="E159" s="0" t="n">
        <v>56471</v>
      </c>
      <c r="F159" s="0" t="n">
        <v>22888</v>
      </c>
      <c r="G159" s="0" t="n">
        <v>33583</v>
      </c>
      <c r="H159" s="0" t="n">
        <v>40.53</v>
      </c>
      <c r="I159" s="0" t="n">
        <v>59.47</v>
      </c>
      <c r="J159" s="0" t="str">
        <f aca="false">IF(I159&gt;50, "Leave", "Remain")</f>
        <v>Leave</v>
      </c>
      <c r="K159" s="9" t="s">
        <v>69</v>
      </c>
      <c r="L159" s="10" t="n">
        <v>24.9</v>
      </c>
      <c r="M159" s="11" t="n">
        <v>2.9</v>
      </c>
      <c r="N159" s="12" t="n">
        <v>0.0208333333333334</v>
      </c>
      <c r="O159" s="0" t="n">
        <v>90.9</v>
      </c>
      <c r="P159" s="0" t="n">
        <f aca="false">100-O159</f>
        <v>9.09999999999999</v>
      </c>
      <c r="Q159" s="13" t="n">
        <v>43.3</v>
      </c>
      <c r="R159" s="14" t="n">
        <v>0.7</v>
      </c>
      <c r="S159" s="15" t="n">
        <v>27350</v>
      </c>
    </row>
    <row r="160" customFormat="false" ht="15" hidden="false" customHeight="false" outlineLevel="0" collapsed="false">
      <c r="A160" s="0" t="s">
        <v>403</v>
      </c>
      <c r="B160" s="0" t="s">
        <v>404</v>
      </c>
      <c r="C160" s="0" t="s">
        <v>107</v>
      </c>
      <c r="D160" s="0" t="s">
        <v>108</v>
      </c>
      <c r="E160" s="0" t="n">
        <v>94172</v>
      </c>
      <c r="F160" s="0" t="n">
        <v>43500</v>
      </c>
      <c r="G160" s="0" t="n">
        <v>50672</v>
      </c>
      <c r="H160" s="0" t="n">
        <v>46.19</v>
      </c>
      <c r="I160" s="0" t="n">
        <v>53.81</v>
      </c>
      <c r="J160" s="0" t="str">
        <f aca="false">IF(I160&gt;50, "Leave", "Remain")</f>
        <v>Leave</v>
      </c>
      <c r="K160" s="9" t="s">
        <v>69</v>
      </c>
      <c r="L160" s="10" t="n">
        <v>26.8</v>
      </c>
      <c r="M160" s="11" t="n">
        <v>11.4</v>
      </c>
      <c r="N160" s="12" t="n">
        <v>0.08</v>
      </c>
      <c r="O160" s="0" t="n">
        <v>87.3</v>
      </c>
      <c r="P160" s="0" t="n">
        <f aca="false">100-O160</f>
        <v>12.7</v>
      </c>
      <c r="Q160" s="13" t="n">
        <v>38.5</v>
      </c>
      <c r="R160" s="14" t="n">
        <v>0.8</v>
      </c>
      <c r="S160" s="15" t="n">
        <v>18222</v>
      </c>
    </row>
    <row r="161" customFormat="false" ht="15" hidden="false" customHeight="false" outlineLevel="0" collapsed="false">
      <c r="A161" s="0" t="s">
        <v>405</v>
      </c>
      <c r="B161" s="0" t="s">
        <v>406</v>
      </c>
      <c r="C161" s="0" t="s">
        <v>107</v>
      </c>
      <c r="D161" s="0" t="s">
        <v>108</v>
      </c>
      <c r="E161" s="0" t="n">
        <v>54878</v>
      </c>
      <c r="F161" s="0" t="n">
        <v>27028</v>
      </c>
      <c r="G161" s="0" t="n">
        <v>27850</v>
      </c>
      <c r="H161" s="0" t="n">
        <v>49.25</v>
      </c>
      <c r="I161" s="0" t="n">
        <v>50.75</v>
      </c>
      <c r="J161" s="0" t="str">
        <f aca="false">IF(I161&gt;50, "Leave", "Remain")</f>
        <v>Leave</v>
      </c>
      <c r="K161" s="9" t="s">
        <v>98</v>
      </c>
      <c r="L161" s="10" t="n">
        <v>31.8</v>
      </c>
      <c r="M161" s="11" t="n">
        <v>2.6</v>
      </c>
      <c r="N161" s="12" t="n">
        <v>0.0113636363636364</v>
      </c>
      <c r="O161" s="0" t="n">
        <v>95.2</v>
      </c>
      <c r="P161" s="0" t="n">
        <f aca="false">100-O161</f>
        <v>4.8</v>
      </c>
      <c r="Q161" s="13" t="n">
        <v>45.5</v>
      </c>
      <c r="R161" s="14" t="n">
        <v>0.5</v>
      </c>
      <c r="S161" s="15" t="n">
        <v>23761</v>
      </c>
    </row>
    <row r="162" customFormat="false" ht="15" hidden="false" customHeight="false" outlineLevel="0" collapsed="false">
      <c r="A162" s="0" t="s">
        <v>407</v>
      </c>
      <c r="B162" s="0" t="s">
        <v>408</v>
      </c>
      <c r="C162" s="0" t="s">
        <v>107</v>
      </c>
      <c r="D162" s="0" t="s">
        <v>108</v>
      </c>
      <c r="E162" s="0" t="n">
        <v>65470</v>
      </c>
      <c r="F162" s="0" t="n">
        <v>25969</v>
      </c>
      <c r="G162" s="0" t="n">
        <v>39501</v>
      </c>
      <c r="H162" s="0" t="n">
        <v>39.67</v>
      </c>
      <c r="I162" s="0" t="n">
        <v>60.33</v>
      </c>
      <c r="J162" s="0" t="str">
        <f aca="false">IF(I162&gt;50, "Leave", "Remain")</f>
        <v>Leave</v>
      </c>
      <c r="K162" s="9" t="s">
        <v>98</v>
      </c>
      <c r="L162" s="10" t="n">
        <v>24.1</v>
      </c>
      <c r="M162" s="11" t="n">
        <v>2.4</v>
      </c>
      <c r="N162" s="12" t="n">
        <v>0.0370370370370371</v>
      </c>
      <c r="O162" s="0" t="n">
        <v>96.4</v>
      </c>
      <c r="P162" s="0" t="n">
        <f aca="false">100-O162</f>
        <v>3.59999999999999</v>
      </c>
      <c r="Q162" s="13" t="n">
        <v>44.8</v>
      </c>
      <c r="R162" s="14" t="n">
        <v>1</v>
      </c>
      <c r="S162" s="15" t="n">
        <v>21423</v>
      </c>
    </row>
    <row r="163" customFormat="false" ht="15" hidden="false" customHeight="false" outlineLevel="0" collapsed="false">
      <c r="A163" s="0" t="s">
        <v>409</v>
      </c>
      <c r="B163" s="0" t="s">
        <v>410</v>
      </c>
      <c r="C163" s="0" t="s">
        <v>107</v>
      </c>
      <c r="D163" s="0" t="s">
        <v>108</v>
      </c>
      <c r="E163" s="0" t="n">
        <v>30305</v>
      </c>
      <c r="F163" s="0" t="n">
        <v>12695</v>
      </c>
      <c r="G163" s="0" t="n">
        <v>17610</v>
      </c>
      <c r="H163" s="0" t="n">
        <v>41.89</v>
      </c>
      <c r="I163" s="0" t="n">
        <v>58.11</v>
      </c>
      <c r="J163" s="0" t="str">
        <f aca="false">IF(I163&gt;50, "Leave", "Remain")</f>
        <v>Leave</v>
      </c>
      <c r="K163" s="9" t="s">
        <v>98</v>
      </c>
      <c r="L163" s="10" t="n">
        <v>26.2</v>
      </c>
      <c r="M163" s="11" t="n">
        <v>2.5</v>
      </c>
      <c r="N163" s="12" t="n">
        <v>0</v>
      </c>
      <c r="O163" s="0" t="n">
        <v>97.9</v>
      </c>
      <c r="P163" s="0" t="n">
        <f aca="false">100-O163</f>
        <v>2.09999999999999</v>
      </c>
      <c r="Q163" s="13" t="n">
        <v>46.1</v>
      </c>
      <c r="R163" s="14" t="n">
        <v>0.9</v>
      </c>
      <c r="S163" s="15" t="n">
        <v>24385</v>
      </c>
    </row>
    <row r="164" customFormat="false" ht="15" hidden="false" customHeight="false" outlineLevel="0" collapsed="false">
      <c r="A164" s="0" t="s">
        <v>411</v>
      </c>
      <c r="B164" s="0" t="s">
        <v>412</v>
      </c>
      <c r="C164" s="0" t="s">
        <v>107</v>
      </c>
      <c r="D164" s="0" t="s">
        <v>108</v>
      </c>
      <c r="E164" s="0" t="n">
        <v>57611</v>
      </c>
      <c r="F164" s="0" t="n">
        <v>22642</v>
      </c>
      <c r="G164" s="0" t="n">
        <v>34969</v>
      </c>
      <c r="H164" s="0" t="n">
        <v>39.3</v>
      </c>
      <c r="I164" s="0" t="n">
        <v>60.7</v>
      </c>
      <c r="J164" s="0" t="str">
        <f aca="false">IF(I164&gt;50, "Leave", "Remain")</f>
        <v>Leave</v>
      </c>
      <c r="K164" s="9" t="s">
        <v>98</v>
      </c>
      <c r="L164" s="10" t="n">
        <v>24.3</v>
      </c>
      <c r="M164" s="11" t="n">
        <v>2.8</v>
      </c>
      <c r="N164" s="12" t="n">
        <v>0.03125</v>
      </c>
      <c r="O164" s="0" t="n">
        <v>97.5</v>
      </c>
      <c r="P164" s="0" t="n">
        <f aca="false">100-O164</f>
        <v>2.5</v>
      </c>
      <c r="Q164" s="13" t="n">
        <v>43.7</v>
      </c>
      <c r="R164" s="14" t="n">
        <v>1</v>
      </c>
      <c r="S164" s="15" t="n">
        <v>30204</v>
      </c>
    </row>
    <row r="165" customFormat="false" ht="15" hidden="false" customHeight="false" outlineLevel="0" collapsed="false">
      <c r="A165" s="0" t="s">
        <v>413</v>
      </c>
      <c r="B165" s="0" t="s">
        <v>414</v>
      </c>
      <c r="C165" s="0" t="s">
        <v>107</v>
      </c>
      <c r="D165" s="0" t="s">
        <v>108</v>
      </c>
      <c r="E165" s="0" t="n">
        <v>31465</v>
      </c>
      <c r="F165" s="0" t="n">
        <v>14292</v>
      </c>
      <c r="G165" s="0" t="n">
        <v>17173</v>
      </c>
      <c r="H165" s="0" t="n">
        <v>45.42</v>
      </c>
      <c r="I165" s="0" t="n">
        <v>54.58</v>
      </c>
      <c r="J165" s="0" t="str">
        <f aca="false">IF(I165&gt;50, "Leave", "Remain")</f>
        <v>Leave</v>
      </c>
      <c r="K165" s="9" t="s">
        <v>69</v>
      </c>
      <c r="L165" s="10" t="n">
        <v>24.8</v>
      </c>
      <c r="M165" s="11" t="n">
        <v>7.8</v>
      </c>
      <c r="N165" s="12" t="n">
        <v>0.0363636363636364</v>
      </c>
      <c r="O165" s="0" t="n">
        <v>73</v>
      </c>
      <c r="P165" s="0" t="n">
        <f aca="false">100-O165</f>
        <v>27</v>
      </c>
      <c r="Q165" s="13" t="n">
        <v>43.5</v>
      </c>
      <c r="R165" s="14" t="n">
        <v>0.9</v>
      </c>
      <c r="S165" s="15" t="n">
        <v>15945</v>
      </c>
    </row>
    <row r="166" customFormat="false" ht="15" hidden="false" customHeight="false" outlineLevel="0" collapsed="false">
      <c r="A166" s="0" t="s">
        <v>415</v>
      </c>
      <c r="B166" s="0" t="s">
        <v>416</v>
      </c>
      <c r="C166" s="0" t="s">
        <v>107</v>
      </c>
      <c r="D166" s="0" t="s">
        <v>108</v>
      </c>
      <c r="E166" s="0" t="n">
        <v>30404</v>
      </c>
      <c r="F166" s="0" t="n">
        <v>7430</v>
      </c>
      <c r="G166" s="0" t="n">
        <v>22974</v>
      </c>
      <c r="H166" s="0" t="n">
        <v>24.44</v>
      </c>
      <c r="I166" s="0" t="n">
        <v>75.56</v>
      </c>
      <c r="J166" s="0" t="str">
        <f aca="false">IF(I166&gt;50, "Leave", "Remain")</f>
        <v>Leave</v>
      </c>
      <c r="K166" s="9" t="s">
        <v>75</v>
      </c>
      <c r="L166" s="10" t="n">
        <v>15.1</v>
      </c>
      <c r="M166" s="11" t="n">
        <v>2.1</v>
      </c>
      <c r="N166" s="12" t="n">
        <v>0.257575757575758</v>
      </c>
      <c r="O166" s="0" t="n">
        <v>96.7</v>
      </c>
      <c r="P166" s="0" t="n">
        <f aca="false">100-O166</f>
        <v>3.3</v>
      </c>
      <c r="Q166" s="13" t="n">
        <v>42.2</v>
      </c>
      <c r="R166" s="14" t="n">
        <v>1.5</v>
      </c>
      <c r="S166" s="15" t="n">
        <v>21447</v>
      </c>
    </row>
    <row r="167" customFormat="false" ht="15" hidden="false" customHeight="false" outlineLevel="0" collapsed="false">
      <c r="A167" s="0" t="s">
        <v>417</v>
      </c>
      <c r="B167" s="0" t="s">
        <v>418</v>
      </c>
      <c r="C167" s="0" t="s">
        <v>107</v>
      </c>
      <c r="D167" s="0" t="s">
        <v>108</v>
      </c>
      <c r="E167" s="0" t="n">
        <v>80128</v>
      </c>
      <c r="F167" s="0" t="n">
        <v>23515</v>
      </c>
      <c r="G167" s="0" t="n">
        <v>56613</v>
      </c>
      <c r="H167" s="0" t="n">
        <v>29.35</v>
      </c>
      <c r="I167" s="0" t="n">
        <v>70.65</v>
      </c>
      <c r="J167" s="0" t="str">
        <f aca="false">IF(I167&gt;50, "Leave", "Remain")</f>
        <v>Leave</v>
      </c>
      <c r="K167" s="9" t="s">
        <v>98</v>
      </c>
      <c r="L167" s="10" t="n">
        <v>18.1</v>
      </c>
      <c r="M167" s="11" t="n">
        <v>1.9</v>
      </c>
      <c r="N167" s="12" t="n">
        <v>0.00740740740740742</v>
      </c>
      <c r="O167" s="0" t="n">
        <v>98.4</v>
      </c>
      <c r="P167" s="0" t="n">
        <f aca="false">100-O167</f>
        <v>1.59999999999999</v>
      </c>
      <c r="Q167" s="13" t="n">
        <v>51.2</v>
      </c>
      <c r="R167" s="14" t="n">
        <v>1.7</v>
      </c>
      <c r="S167" s="15" t="n">
        <v>16192</v>
      </c>
    </row>
    <row r="168" customFormat="false" ht="15" hidden="false" customHeight="false" outlineLevel="0" collapsed="false">
      <c r="A168" s="0" t="s">
        <v>419</v>
      </c>
      <c r="B168" s="0" t="s">
        <v>420</v>
      </c>
      <c r="C168" s="0" t="s">
        <v>107</v>
      </c>
      <c r="D168" s="0" t="s">
        <v>108</v>
      </c>
      <c r="E168" s="0" t="n">
        <v>43894</v>
      </c>
      <c r="F168" s="0" t="n">
        <v>18902</v>
      </c>
      <c r="G168" s="0" t="n">
        <v>24992</v>
      </c>
      <c r="H168" s="0" t="n">
        <v>43.06</v>
      </c>
      <c r="I168" s="0" t="n">
        <v>56.94</v>
      </c>
      <c r="J168" s="0" t="str">
        <f aca="false">IF(I168&gt;50, "Leave", "Remain")</f>
        <v>Leave</v>
      </c>
      <c r="K168" s="9" t="s">
        <v>69</v>
      </c>
      <c r="L168" s="10" t="n">
        <v>21.3</v>
      </c>
      <c r="M168" s="11" t="n">
        <v>12.1</v>
      </c>
      <c r="N168" s="12" t="n">
        <v>0.0947368421052631</v>
      </c>
      <c r="O168" s="0" t="n">
        <v>95.5</v>
      </c>
      <c r="P168" s="0" t="n">
        <f aca="false">100-O168</f>
        <v>4.5</v>
      </c>
      <c r="Q168" s="13" t="n">
        <v>33.9</v>
      </c>
      <c r="R168" s="14" t="n">
        <v>2.5</v>
      </c>
      <c r="S168" s="15" t="n">
        <v>24708</v>
      </c>
    </row>
    <row r="169" customFormat="false" ht="15" hidden="false" customHeight="false" outlineLevel="0" collapsed="false">
      <c r="A169" s="0" t="s">
        <v>421</v>
      </c>
      <c r="B169" s="0" t="s">
        <v>422</v>
      </c>
      <c r="C169" s="0" t="s">
        <v>107</v>
      </c>
      <c r="D169" s="0" t="s">
        <v>108</v>
      </c>
      <c r="E169" s="0" t="n">
        <v>67753</v>
      </c>
      <c r="F169" s="0" t="n">
        <v>25570</v>
      </c>
      <c r="G169" s="0" t="n">
        <v>42183</v>
      </c>
      <c r="H169" s="0" t="n">
        <v>37.74</v>
      </c>
      <c r="I169" s="0" t="n">
        <v>62.26</v>
      </c>
      <c r="J169" s="0" t="str">
        <f aca="false">IF(I169&gt;50, "Leave", "Remain")</f>
        <v>Leave</v>
      </c>
      <c r="K169" s="9" t="s">
        <v>98</v>
      </c>
      <c r="L169" s="10" t="n">
        <v>25.4</v>
      </c>
      <c r="M169" s="11" t="n">
        <v>2.2</v>
      </c>
      <c r="N169" s="12" t="n">
        <v>0.00909090909090904</v>
      </c>
      <c r="O169" s="0" t="n">
        <v>98.1</v>
      </c>
      <c r="P169" s="0" t="n">
        <f aca="false">100-O169</f>
        <v>1.90000000000001</v>
      </c>
      <c r="Q169" s="13" t="n">
        <v>45.8</v>
      </c>
      <c r="R169" s="14" t="n">
        <v>1</v>
      </c>
      <c r="S169" s="15" t="n">
        <v>17748</v>
      </c>
    </row>
    <row r="170" customFormat="false" ht="15" hidden="false" customHeight="false" outlineLevel="0" collapsed="false">
      <c r="A170" s="0" t="s">
        <v>423</v>
      </c>
      <c r="B170" s="0" t="s">
        <v>424</v>
      </c>
      <c r="C170" s="0" t="s">
        <v>107</v>
      </c>
      <c r="D170" s="0" t="s">
        <v>108</v>
      </c>
      <c r="E170" s="0" t="n">
        <v>49497</v>
      </c>
      <c r="F170" s="0" t="n">
        <v>13074</v>
      </c>
      <c r="G170" s="0" t="n">
        <v>36423</v>
      </c>
      <c r="H170" s="0" t="n">
        <v>26.41</v>
      </c>
      <c r="I170" s="0" t="n">
        <v>73.59</v>
      </c>
      <c r="J170" s="0" t="str">
        <f aca="false">IF(I170&gt;50, "Leave", "Remain")</f>
        <v>Leave</v>
      </c>
      <c r="K170" s="9" t="s">
        <v>98</v>
      </c>
      <c r="L170" s="10" t="n">
        <v>15.8</v>
      </c>
      <c r="M170" s="11" t="n">
        <v>1.6</v>
      </c>
      <c r="N170" s="12" t="n">
        <v>0.0879120879120879</v>
      </c>
      <c r="O170" s="0" t="n">
        <v>97.7</v>
      </c>
      <c r="P170" s="0" t="n">
        <f aca="false">100-O170</f>
        <v>2.3</v>
      </c>
      <c r="Q170" s="13" t="n">
        <v>45.8</v>
      </c>
      <c r="R170" s="14" t="n">
        <v>1.2</v>
      </c>
      <c r="S170" s="15" t="n">
        <v>18790</v>
      </c>
    </row>
    <row r="171" customFormat="false" ht="15" hidden="false" customHeight="false" outlineLevel="0" collapsed="false">
      <c r="A171" s="0" t="s">
        <v>425</v>
      </c>
      <c r="B171" s="0" t="s">
        <v>426</v>
      </c>
      <c r="C171" s="0" t="s">
        <v>107</v>
      </c>
      <c r="D171" s="0" t="s">
        <v>108</v>
      </c>
      <c r="E171" s="0" t="n">
        <v>82471</v>
      </c>
      <c r="F171" s="0" t="n">
        <v>33047</v>
      </c>
      <c r="G171" s="0" t="n">
        <v>49424</v>
      </c>
      <c r="H171" s="0" t="n">
        <v>40.07</v>
      </c>
      <c r="I171" s="0" t="n">
        <v>59.93</v>
      </c>
      <c r="J171" s="0" t="str">
        <f aca="false">IF(I171&gt;50, "Leave", "Remain")</f>
        <v>Leave</v>
      </c>
      <c r="K171" s="9" t="s">
        <v>98</v>
      </c>
      <c r="L171" s="10" t="n">
        <v>25.6</v>
      </c>
      <c r="M171" s="11" t="n">
        <v>2.2</v>
      </c>
      <c r="N171" s="12" t="n">
        <v>0.072463768115942</v>
      </c>
      <c r="O171" s="0" t="n">
        <v>97.4</v>
      </c>
      <c r="P171" s="0" t="n">
        <f aca="false">100-O171</f>
        <v>2.59999999999999</v>
      </c>
      <c r="Q171" s="13" t="n">
        <v>45.5</v>
      </c>
      <c r="R171" s="14" t="n">
        <v>1.2</v>
      </c>
      <c r="S171" s="15" t="n">
        <v>19144</v>
      </c>
    </row>
    <row r="172" customFormat="false" ht="15" hidden="false" customHeight="false" outlineLevel="0" collapsed="false">
      <c r="A172" s="0" t="s">
        <v>427</v>
      </c>
      <c r="B172" s="0" t="s">
        <v>428</v>
      </c>
      <c r="C172" s="0" t="s">
        <v>107</v>
      </c>
      <c r="D172" s="0" t="s">
        <v>108</v>
      </c>
      <c r="E172" s="0" t="n">
        <v>54753</v>
      </c>
      <c r="F172" s="0" t="n">
        <v>20906</v>
      </c>
      <c r="G172" s="0" t="n">
        <v>33847</v>
      </c>
      <c r="H172" s="0" t="n">
        <v>38.18</v>
      </c>
      <c r="I172" s="0" t="n">
        <v>61.82</v>
      </c>
      <c r="J172" s="0" t="str">
        <f aca="false">IF(I172&gt;50, "Leave", "Remain")</f>
        <v>Leave</v>
      </c>
      <c r="K172" s="9" t="s">
        <v>98</v>
      </c>
      <c r="L172" s="10" t="n">
        <v>25.3</v>
      </c>
      <c r="M172" s="11" t="n">
        <v>2.3</v>
      </c>
      <c r="N172" s="12" t="n">
        <v>0.010989010989011</v>
      </c>
      <c r="O172" s="0" t="n">
        <v>98</v>
      </c>
      <c r="P172" s="0" t="n">
        <f aca="false">100-O172</f>
        <v>2</v>
      </c>
      <c r="Q172" s="13" t="n">
        <v>47.3</v>
      </c>
      <c r="R172" s="14" t="n">
        <v>2.1</v>
      </c>
      <c r="S172" s="15" t="n">
        <v>15558</v>
      </c>
    </row>
    <row r="173" customFormat="false" ht="15" hidden="false" customHeight="false" outlineLevel="0" collapsed="false">
      <c r="A173" s="0" t="s">
        <v>429</v>
      </c>
      <c r="B173" s="0" t="s">
        <v>430</v>
      </c>
      <c r="C173" s="0" t="s">
        <v>145</v>
      </c>
      <c r="D173" s="0" t="s">
        <v>146</v>
      </c>
      <c r="E173" s="0" t="n">
        <v>73548</v>
      </c>
      <c r="F173" s="0" t="n">
        <v>26313</v>
      </c>
      <c r="G173" s="0" t="n">
        <v>47235</v>
      </c>
      <c r="H173" s="0" t="n">
        <v>35.78</v>
      </c>
      <c r="I173" s="0" t="n">
        <v>64.22</v>
      </c>
      <c r="J173" s="0" t="str">
        <f aca="false">IF(I173&gt;50, "Leave", "Remain")</f>
        <v>Leave</v>
      </c>
      <c r="K173" s="9" t="s">
        <v>98</v>
      </c>
      <c r="L173" s="10" t="n">
        <v>18.6</v>
      </c>
      <c r="M173" s="11" t="n">
        <v>2</v>
      </c>
      <c r="N173" s="12" t="n">
        <v>0.142857142857143</v>
      </c>
      <c r="O173" s="0" t="n">
        <v>97.3</v>
      </c>
      <c r="P173" s="0" t="n">
        <f aca="false">100-O173</f>
        <v>2.7</v>
      </c>
      <c r="Q173" s="13" t="n">
        <v>45.8</v>
      </c>
      <c r="R173" s="14" t="n">
        <v>1.1</v>
      </c>
      <c r="S173" s="15" t="n">
        <v>19761</v>
      </c>
    </row>
    <row r="174" customFormat="false" ht="15" hidden="false" customHeight="false" outlineLevel="0" collapsed="false">
      <c r="A174" s="0" t="s">
        <v>431</v>
      </c>
      <c r="B174" s="0" t="s">
        <v>432</v>
      </c>
      <c r="C174" s="0" t="s">
        <v>145</v>
      </c>
      <c r="D174" s="0" t="s">
        <v>146</v>
      </c>
      <c r="E174" s="0" t="n">
        <v>77737</v>
      </c>
      <c r="F174" s="0" t="n">
        <v>35469</v>
      </c>
      <c r="G174" s="0" t="n">
        <v>42268</v>
      </c>
      <c r="H174" s="0" t="n">
        <v>45.63</v>
      </c>
      <c r="I174" s="0" t="n">
        <v>54.37</v>
      </c>
      <c r="J174" s="0" t="str">
        <f aca="false">IF(I174&gt;50, "Leave", "Remain")</f>
        <v>Leave</v>
      </c>
      <c r="K174" s="9" t="s">
        <v>75</v>
      </c>
      <c r="L174" s="10" t="n">
        <v>23.2</v>
      </c>
      <c r="M174" s="11" t="n">
        <v>2.1</v>
      </c>
      <c r="N174" s="12" t="n">
        <v>0.024</v>
      </c>
      <c r="O174" s="0" t="n">
        <v>97.7</v>
      </c>
      <c r="P174" s="0" t="n">
        <f aca="false">100-O174</f>
        <v>2.3</v>
      </c>
      <c r="Q174" s="13" t="n">
        <v>47.5</v>
      </c>
      <c r="R174" s="14" t="n">
        <v>0.7</v>
      </c>
      <c r="S174" s="15" t="n">
        <v>21197</v>
      </c>
    </row>
    <row r="175" customFormat="false" ht="15" hidden="false" customHeight="false" outlineLevel="0" collapsed="false">
      <c r="A175" s="0" t="s">
        <v>433</v>
      </c>
      <c r="B175" s="0" t="s">
        <v>434</v>
      </c>
      <c r="C175" s="0" t="s">
        <v>145</v>
      </c>
      <c r="D175" s="0" t="s">
        <v>146</v>
      </c>
      <c r="E175" s="0" t="n">
        <v>50128</v>
      </c>
      <c r="F175" s="0" t="n">
        <v>14284</v>
      </c>
      <c r="G175" s="0" t="n">
        <v>35844</v>
      </c>
      <c r="H175" s="0" t="n">
        <v>28.5</v>
      </c>
      <c r="I175" s="0" t="n">
        <v>71.5</v>
      </c>
      <c r="J175" s="0" t="str">
        <f aca="false">IF(I175&gt;50, "Leave", "Remain")</f>
        <v>Leave</v>
      </c>
      <c r="K175" s="9" t="s">
        <v>75</v>
      </c>
      <c r="L175" s="10" t="n">
        <v>14.2</v>
      </c>
      <c r="M175" s="11" t="n">
        <v>2.5</v>
      </c>
      <c r="N175" s="12" t="n">
        <v>0.112244897959184</v>
      </c>
      <c r="O175" s="0" t="n">
        <v>96.8</v>
      </c>
      <c r="P175" s="0" t="n">
        <f aca="false">100-O175</f>
        <v>3.2</v>
      </c>
      <c r="Q175" s="13" t="n">
        <v>45</v>
      </c>
      <c r="R175" s="14" t="n">
        <v>2.5</v>
      </c>
      <c r="S175" s="15" t="n">
        <v>19340</v>
      </c>
    </row>
    <row r="176" customFormat="false" ht="15" hidden="false" customHeight="false" outlineLevel="0" collapsed="false">
      <c r="A176" s="0" t="s">
        <v>435</v>
      </c>
      <c r="B176" s="0" t="s">
        <v>436</v>
      </c>
      <c r="C176" s="0" t="s">
        <v>145</v>
      </c>
      <c r="D176" s="0" t="s">
        <v>146</v>
      </c>
      <c r="E176" s="0" t="n">
        <v>85080</v>
      </c>
      <c r="F176" s="0" t="n">
        <v>28587</v>
      </c>
      <c r="G176" s="0" t="n">
        <v>56493</v>
      </c>
      <c r="H176" s="0" t="n">
        <v>33.6</v>
      </c>
      <c r="I176" s="0" t="n">
        <v>66.4</v>
      </c>
      <c r="J176" s="0" t="str">
        <f aca="false">IF(I176&gt;50, "Leave", "Remain")</f>
        <v>Leave</v>
      </c>
      <c r="K176" s="9" t="s">
        <v>98</v>
      </c>
      <c r="L176" s="10" t="n">
        <v>19.1</v>
      </c>
      <c r="M176" s="11" t="n">
        <v>2.1</v>
      </c>
      <c r="N176" s="12" t="n">
        <v>0.0805369127516778</v>
      </c>
      <c r="O176" s="0" t="n">
        <v>97.1</v>
      </c>
      <c r="P176" s="0" t="n">
        <f aca="false">100-O176</f>
        <v>2.90000000000001</v>
      </c>
      <c r="Q176" s="13" t="n">
        <v>46.7</v>
      </c>
      <c r="R176" s="14" t="n">
        <v>1.1</v>
      </c>
      <c r="S176" s="15" t="n">
        <v>19050</v>
      </c>
    </row>
    <row r="177" customFormat="false" ht="15" hidden="false" customHeight="false" outlineLevel="0" collapsed="false">
      <c r="A177" s="0" t="s">
        <v>437</v>
      </c>
      <c r="B177" s="0" t="s">
        <v>438</v>
      </c>
      <c r="C177" s="0" t="s">
        <v>145</v>
      </c>
      <c r="D177" s="0" t="s">
        <v>146</v>
      </c>
      <c r="E177" s="0" t="n">
        <v>63790</v>
      </c>
      <c r="F177" s="0" t="n">
        <v>26214</v>
      </c>
      <c r="G177" s="0" t="n">
        <v>37576</v>
      </c>
      <c r="H177" s="0" t="n">
        <v>41.09</v>
      </c>
      <c r="I177" s="0" t="n">
        <v>58.91</v>
      </c>
      <c r="J177" s="0" t="str">
        <f aca="false">IF(I177&gt;50, "Leave", "Remain")</f>
        <v>Leave</v>
      </c>
      <c r="K177" s="9" t="s">
        <v>98</v>
      </c>
      <c r="L177" s="10" t="n">
        <v>22.3</v>
      </c>
      <c r="M177" s="11" t="n">
        <v>1.5</v>
      </c>
      <c r="N177" s="12" t="n">
        <v>0.0198019801980198</v>
      </c>
      <c r="O177" s="0" t="n">
        <v>98.6</v>
      </c>
      <c r="P177" s="0" t="n">
        <f aca="false">100-O177</f>
        <v>1.40000000000001</v>
      </c>
      <c r="Q177" s="13" t="n">
        <v>53</v>
      </c>
      <c r="R177" s="14" t="n">
        <v>0.9</v>
      </c>
      <c r="S177" s="15" t="n">
        <v>18057</v>
      </c>
    </row>
    <row r="178" customFormat="false" ht="15" hidden="false" customHeight="false" outlineLevel="0" collapsed="false">
      <c r="A178" s="0" t="s">
        <v>439</v>
      </c>
      <c r="B178" s="0" t="s">
        <v>440</v>
      </c>
      <c r="C178" s="0" t="s">
        <v>145</v>
      </c>
      <c r="D178" s="0" t="s">
        <v>146</v>
      </c>
      <c r="E178" s="0" t="n">
        <v>66366</v>
      </c>
      <c r="F178" s="0" t="n">
        <v>37326</v>
      </c>
      <c r="G178" s="0" t="n">
        <v>29040</v>
      </c>
      <c r="H178" s="0" t="n">
        <v>56.24</v>
      </c>
      <c r="I178" s="0" t="n">
        <v>43.76</v>
      </c>
      <c r="J178" s="0" t="str">
        <f aca="false">IF(I178&gt;50, "Leave", "Remain")</f>
        <v>Remain</v>
      </c>
      <c r="K178" s="9" t="s">
        <v>69</v>
      </c>
      <c r="L178" s="10" t="n">
        <v>27.7</v>
      </c>
      <c r="M178" s="11" t="n">
        <v>11.6</v>
      </c>
      <c r="N178" s="12" t="n">
        <v>0.166666666666667</v>
      </c>
      <c r="O178" s="0" t="n">
        <v>90.7</v>
      </c>
      <c r="P178" s="0" t="n">
        <f aca="false">100-O178</f>
        <v>9.3</v>
      </c>
      <c r="Q178" s="13" t="n">
        <v>33.4</v>
      </c>
      <c r="R178" s="14" t="n">
        <v>1.8</v>
      </c>
      <c r="S178" s="15" t="n">
        <v>28130</v>
      </c>
    </row>
    <row r="179" customFormat="false" ht="15" hidden="false" customHeight="false" outlineLevel="0" collapsed="false">
      <c r="A179" s="0" t="s">
        <v>441</v>
      </c>
      <c r="B179" s="0" t="s">
        <v>442</v>
      </c>
      <c r="C179" s="0" t="s">
        <v>145</v>
      </c>
      <c r="D179" s="0" t="s">
        <v>146</v>
      </c>
      <c r="E179" s="0" t="n">
        <v>80358</v>
      </c>
      <c r="F179" s="0" t="n">
        <v>38817</v>
      </c>
      <c r="G179" s="0" t="n">
        <v>41541</v>
      </c>
      <c r="H179" s="0" t="n">
        <v>48.31</v>
      </c>
      <c r="I179" s="0" t="n">
        <v>51.69</v>
      </c>
      <c r="J179" s="0" t="str">
        <f aca="false">IF(I179&gt;50, "Leave", "Remain")</f>
        <v>Leave</v>
      </c>
      <c r="K179" s="9" t="s">
        <v>98</v>
      </c>
      <c r="L179" s="10" t="n">
        <v>27</v>
      </c>
      <c r="M179" s="11" t="n">
        <v>2.1</v>
      </c>
      <c r="N179" s="12" t="n">
        <v>0.0384615384615384</v>
      </c>
      <c r="O179" s="0" t="n">
        <v>97.4</v>
      </c>
      <c r="P179" s="0" t="n">
        <f aca="false">100-O179</f>
        <v>2.59999999999999</v>
      </c>
      <c r="Q179" s="13" t="n">
        <v>46.1</v>
      </c>
      <c r="R179" s="14" t="n">
        <v>0.7</v>
      </c>
      <c r="S179" s="15" t="n">
        <v>20049</v>
      </c>
    </row>
    <row r="180" customFormat="false" ht="15" hidden="false" customHeight="false" outlineLevel="0" collapsed="false">
      <c r="A180" s="0" t="s">
        <v>443</v>
      </c>
      <c r="B180" s="0" t="s">
        <v>444</v>
      </c>
      <c r="C180" s="0" t="s">
        <v>107</v>
      </c>
      <c r="D180" s="0" t="s">
        <v>108</v>
      </c>
      <c r="E180" s="0" t="n">
        <v>32081</v>
      </c>
      <c r="F180" s="0" t="n">
        <v>11470</v>
      </c>
      <c r="G180" s="0" t="n">
        <v>20611</v>
      </c>
      <c r="H180" s="0" t="n">
        <v>35.75</v>
      </c>
      <c r="I180" s="0" t="n">
        <v>64.25</v>
      </c>
      <c r="J180" s="0" t="str">
        <f aca="false">IF(I180&gt;50, "Leave", "Remain")</f>
        <v>Leave</v>
      </c>
      <c r="K180" s="9" t="s">
        <v>69</v>
      </c>
      <c r="L180" s="10" t="n">
        <v>14.9</v>
      </c>
      <c r="M180" s="11" t="n">
        <v>2.8</v>
      </c>
      <c r="N180" s="12" t="n">
        <v>0.223880597014925</v>
      </c>
      <c r="O180" s="0" t="n">
        <v>95.5</v>
      </c>
      <c r="P180" s="0" t="n">
        <f aca="false">100-O180</f>
        <v>4.5</v>
      </c>
      <c r="Q180" s="13" t="n">
        <v>37.1</v>
      </c>
      <c r="R180" s="14" t="n">
        <v>2.1</v>
      </c>
      <c r="S180" s="15" t="n">
        <v>20630</v>
      </c>
    </row>
    <row r="181" customFormat="false" ht="15" hidden="false" customHeight="false" outlineLevel="0" collapsed="false">
      <c r="A181" s="0" t="s">
        <v>445</v>
      </c>
      <c r="B181" s="0" t="s">
        <v>446</v>
      </c>
      <c r="C181" s="0" t="s">
        <v>107</v>
      </c>
      <c r="D181" s="0" t="s">
        <v>108</v>
      </c>
      <c r="E181" s="0" t="n">
        <v>49381</v>
      </c>
      <c r="F181" s="0" t="n">
        <v>20443</v>
      </c>
      <c r="G181" s="0" t="n">
        <v>28938</v>
      </c>
      <c r="H181" s="0" t="n">
        <v>41.4</v>
      </c>
      <c r="I181" s="0" t="n">
        <v>58.6</v>
      </c>
      <c r="J181" s="0" t="str">
        <f aca="false">IF(I181&gt;50, "Leave", "Remain")</f>
        <v>Leave</v>
      </c>
      <c r="K181" s="9" t="s">
        <v>98</v>
      </c>
      <c r="L181" s="10" t="n">
        <v>28.8</v>
      </c>
      <c r="M181" s="11" t="n">
        <v>2.4</v>
      </c>
      <c r="N181" s="12" t="n">
        <v>0.0512820512820513</v>
      </c>
      <c r="O181" s="0" t="n">
        <v>96.4</v>
      </c>
      <c r="P181" s="0" t="n">
        <f aca="false">100-O181</f>
        <v>3.59999999999999</v>
      </c>
      <c r="Q181" s="13" t="n">
        <v>45.2</v>
      </c>
      <c r="R181" s="14" t="n">
        <v>1.1</v>
      </c>
      <c r="S181" s="15" t="n">
        <v>25149</v>
      </c>
    </row>
    <row r="182" customFormat="false" ht="15" hidden="false" customHeight="false" outlineLevel="0" collapsed="false">
      <c r="A182" s="0" t="s">
        <v>447</v>
      </c>
      <c r="B182" s="0" t="s">
        <v>448</v>
      </c>
      <c r="C182" s="0" t="s">
        <v>107</v>
      </c>
      <c r="D182" s="0" t="s">
        <v>108</v>
      </c>
      <c r="E182" s="0" t="n">
        <v>52574</v>
      </c>
      <c r="F182" s="0" t="n">
        <v>21680</v>
      </c>
      <c r="G182" s="0" t="n">
        <v>30894</v>
      </c>
      <c r="H182" s="0" t="n">
        <v>41.24</v>
      </c>
      <c r="I182" s="0" t="n">
        <v>58.76</v>
      </c>
      <c r="J182" s="0" t="str">
        <f aca="false">IF(I182&gt;50, "Leave", "Remain")</f>
        <v>Leave</v>
      </c>
      <c r="K182" s="9" t="s">
        <v>98</v>
      </c>
      <c r="L182" s="10" t="n">
        <v>24.2</v>
      </c>
      <c r="M182" s="11" t="n">
        <v>2.3</v>
      </c>
      <c r="N182" s="12" t="n">
        <v>0.0681818181818182</v>
      </c>
      <c r="O182" s="0" t="n">
        <v>96.6</v>
      </c>
      <c r="P182" s="0" t="n">
        <f aca="false">100-O182</f>
        <v>3.40000000000001</v>
      </c>
      <c r="Q182" s="13" t="n">
        <v>44.1</v>
      </c>
      <c r="R182" s="14" t="n">
        <v>1</v>
      </c>
      <c r="S182" s="15" t="n">
        <v>14281</v>
      </c>
    </row>
    <row r="183" customFormat="false" ht="15" hidden="false" customHeight="false" outlineLevel="0" collapsed="false">
      <c r="A183" s="0" t="s">
        <v>449</v>
      </c>
      <c r="B183" s="0" t="s">
        <v>450</v>
      </c>
      <c r="C183" s="0" t="s">
        <v>107</v>
      </c>
      <c r="D183" s="0" t="s">
        <v>108</v>
      </c>
      <c r="E183" s="0" t="n">
        <v>53907</v>
      </c>
      <c r="F183" s="0" t="n">
        <v>21030</v>
      </c>
      <c r="G183" s="0" t="n">
        <v>32877</v>
      </c>
      <c r="H183" s="0" t="n">
        <v>39.01</v>
      </c>
      <c r="I183" s="0" t="n">
        <v>60.99</v>
      </c>
      <c r="J183" s="0" t="str">
        <f aca="false">IF(I183&gt;50, "Leave", "Remain")</f>
        <v>Leave</v>
      </c>
      <c r="K183" s="9" t="s">
        <v>69</v>
      </c>
      <c r="L183" s="10" t="n">
        <v>23.3</v>
      </c>
      <c r="M183" s="11" t="n">
        <v>2.4</v>
      </c>
      <c r="N183" s="12" t="n">
        <v>0.0721649484536082</v>
      </c>
      <c r="O183" s="0" t="n">
        <v>93.7</v>
      </c>
      <c r="P183" s="0" t="n">
        <f aca="false">100-O183</f>
        <v>6.3</v>
      </c>
      <c r="Q183" s="13" t="n">
        <v>41.2</v>
      </c>
      <c r="R183" s="14" t="n">
        <v>1.7</v>
      </c>
      <c r="S183" s="15" t="n">
        <v>18952</v>
      </c>
    </row>
    <row r="184" customFormat="false" ht="15" hidden="false" customHeight="false" outlineLevel="0" collapsed="false">
      <c r="A184" s="0" t="s">
        <v>451</v>
      </c>
      <c r="B184" s="0" t="s">
        <v>452</v>
      </c>
      <c r="C184" s="0" t="s">
        <v>107</v>
      </c>
      <c r="D184" s="0" t="s">
        <v>108</v>
      </c>
      <c r="E184" s="0" t="n">
        <v>105259</v>
      </c>
      <c r="F184" s="0" t="n">
        <v>43805</v>
      </c>
      <c r="G184" s="0" t="n">
        <v>61454</v>
      </c>
      <c r="H184" s="0" t="n">
        <v>41.62</v>
      </c>
      <c r="I184" s="0" t="n">
        <v>58.38</v>
      </c>
      <c r="J184" s="0" t="str">
        <f aca="false">IF(I184&gt;50, "Leave", "Remain")</f>
        <v>Leave</v>
      </c>
      <c r="K184" s="9" t="s">
        <v>69</v>
      </c>
      <c r="L184" s="10" t="n">
        <v>23.7</v>
      </c>
      <c r="M184" s="11" t="n">
        <v>5.6</v>
      </c>
      <c r="N184" s="12" t="n">
        <v>0.144796380090498</v>
      </c>
      <c r="O184" s="0" t="n">
        <v>84.4</v>
      </c>
      <c r="P184" s="0" t="n">
        <f aca="false">100-O184</f>
        <v>15.6</v>
      </c>
      <c r="Q184" s="13" t="n">
        <v>36.7</v>
      </c>
      <c r="R184" s="14" t="n">
        <v>2</v>
      </c>
      <c r="S184" s="15" t="n">
        <v>26400</v>
      </c>
    </row>
    <row r="185" customFormat="false" ht="15" hidden="false" customHeight="false" outlineLevel="0" collapsed="false">
      <c r="A185" s="0" t="s">
        <v>453</v>
      </c>
      <c r="B185" s="0" t="s">
        <v>454</v>
      </c>
      <c r="C185" s="0" t="s">
        <v>107</v>
      </c>
      <c r="D185" s="0" t="s">
        <v>108</v>
      </c>
      <c r="E185" s="0" t="n">
        <v>56624</v>
      </c>
      <c r="F185" s="0" t="n">
        <v>25853</v>
      </c>
      <c r="G185" s="0" t="n">
        <v>30771</v>
      </c>
      <c r="H185" s="0" t="n">
        <v>45.66</v>
      </c>
      <c r="I185" s="0" t="n">
        <v>54.34</v>
      </c>
      <c r="J185" s="0" t="str">
        <f aca="false">IF(I185&gt;50, "Leave", "Remain")</f>
        <v>Leave</v>
      </c>
      <c r="K185" s="9" t="s">
        <v>98</v>
      </c>
      <c r="L185" s="10" t="n">
        <v>31.1</v>
      </c>
      <c r="M185" s="11" t="n">
        <v>2.2</v>
      </c>
      <c r="N185" s="12" t="n">
        <v>0.0113636363636364</v>
      </c>
      <c r="O185" s="0" t="n">
        <v>96.9</v>
      </c>
      <c r="P185" s="0" t="n">
        <f aca="false">100-O185</f>
        <v>3.09999999999999</v>
      </c>
      <c r="Q185" s="13" t="n">
        <v>45</v>
      </c>
      <c r="R185" s="14" t="n">
        <v>0.6</v>
      </c>
      <c r="S185" s="15" t="n">
        <v>20850</v>
      </c>
    </row>
    <row r="186" customFormat="false" ht="15" hidden="false" customHeight="false" outlineLevel="0" collapsed="false">
      <c r="A186" s="0" t="s">
        <v>455</v>
      </c>
      <c r="B186" s="0" t="s">
        <v>456</v>
      </c>
      <c r="C186" s="0" t="s">
        <v>107</v>
      </c>
      <c r="D186" s="0" t="s">
        <v>108</v>
      </c>
      <c r="E186" s="0" t="n">
        <v>41141</v>
      </c>
      <c r="F186" s="0" t="n">
        <v>15462</v>
      </c>
      <c r="G186" s="0" t="n">
        <v>25679</v>
      </c>
      <c r="H186" s="0" t="n">
        <v>37.58</v>
      </c>
      <c r="I186" s="0" t="n">
        <v>62.42</v>
      </c>
      <c r="J186" s="0" t="str">
        <f aca="false">IF(I186&gt;50, "Leave", "Remain")</f>
        <v>Leave</v>
      </c>
      <c r="K186" s="9" t="s">
        <v>75</v>
      </c>
      <c r="L186" s="10" t="n">
        <v>20.4</v>
      </c>
      <c r="M186" s="11" t="n">
        <v>2.6</v>
      </c>
      <c r="N186" s="12" t="n">
        <v>0.0263157894736842</v>
      </c>
      <c r="O186" s="0" t="n">
        <v>87.2</v>
      </c>
      <c r="P186" s="0" t="n">
        <f aca="false">100-O186</f>
        <v>12.8</v>
      </c>
      <c r="Q186" s="13" t="n">
        <v>41.8</v>
      </c>
      <c r="R186" s="14" t="n">
        <v>1.9</v>
      </c>
      <c r="S186" s="15" t="n">
        <v>26112</v>
      </c>
    </row>
    <row r="187" customFormat="false" ht="15" hidden="false" customHeight="false" outlineLevel="0" collapsed="false">
      <c r="A187" s="0" t="s">
        <v>457</v>
      </c>
      <c r="B187" s="0" t="s">
        <v>458</v>
      </c>
      <c r="C187" s="0" t="s">
        <v>94</v>
      </c>
      <c r="D187" s="0" t="s">
        <v>95</v>
      </c>
      <c r="E187" s="0" t="n">
        <v>35891</v>
      </c>
      <c r="F187" s="0" t="n">
        <v>16930</v>
      </c>
      <c r="G187" s="0" t="n">
        <v>18961</v>
      </c>
      <c r="H187" s="0" t="n">
        <v>47.17</v>
      </c>
      <c r="I187" s="0" t="n">
        <v>52.83</v>
      </c>
      <c r="J187" s="0" t="str">
        <f aca="false">IF(I187&gt;50, "Leave", "Remain")</f>
        <v>Leave</v>
      </c>
      <c r="K187" s="9" t="s">
        <v>98</v>
      </c>
      <c r="L187" s="10" t="n">
        <v>31.8</v>
      </c>
      <c r="M187" s="11" t="n">
        <v>2.3</v>
      </c>
      <c r="N187" s="12" t="n">
        <v>0.0363636363636364</v>
      </c>
      <c r="O187" s="0" t="n">
        <v>97.3</v>
      </c>
      <c r="P187" s="0" t="n">
        <f aca="false">100-O187</f>
        <v>2.7</v>
      </c>
      <c r="Q187" s="13" t="n">
        <v>49.3</v>
      </c>
      <c r="R187" s="14" t="n">
        <v>0.7</v>
      </c>
      <c r="S187" s="15" t="n">
        <v>26664</v>
      </c>
    </row>
    <row r="188" customFormat="false" ht="15" hidden="false" customHeight="false" outlineLevel="0" collapsed="false">
      <c r="A188" s="0" t="s">
        <v>459</v>
      </c>
      <c r="B188" s="0" t="s">
        <v>460</v>
      </c>
      <c r="C188" s="0" t="s">
        <v>94</v>
      </c>
      <c r="D188" s="0" t="s">
        <v>95</v>
      </c>
      <c r="E188" s="0" t="n">
        <v>54982</v>
      </c>
      <c r="F188" s="0" t="n">
        <v>25480</v>
      </c>
      <c r="G188" s="0" t="n">
        <v>29502</v>
      </c>
      <c r="H188" s="0" t="n">
        <v>46.34</v>
      </c>
      <c r="I188" s="0" t="n">
        <v>53.66</v>
      </c>
      <c r="J188" s="0" t="str">
        <f aca="false">IF(I188&gt;50, "Leave", "Remain")</f>
        <v>Leave</v>
      </c>
      <c r="K188" s="9" t="s">
        <v>98</v>
      </c>
      <c r="L188" s="10" t="n">
        <v>32.1</v>
      </c>
      <c r="M188" s="11" t="n">
        <v>2</v>
      </c>
      <c r="N188" s="12" t="n">
        <v>0.0113636363636364</v>
      </c>
      <c r="O188" s="0" t="n">
        <v>98.2</v>
      </c>
      <c r="P188" s="0" t="n">
        <f aca="false">100-O188</f>
        <v>1.8</v>
      </c>
      <c r="Q188" s="13" t="n">
        <v>48.4</v>
      </c>
      <c r="R188" s="14" t="n">
        <v>0.7</v>
      </c>
      <c r="S188" s="15" t="n">
        <v>23123</v>
      </c>
    </row>
    <row r="189" customFormat="false" ht="15" hidden="false" customHeight="false" outlineLevel="0" collapsed="false">
      <c r="A189" s="0" t="s">
        <v>461</v>
      </c>
      <c r="B189" s="0" t="s">
        <v>462</v>
      </c>
      <c r="C189" s="0" t="s">
        <v>94</v>
      </c>
      <c r="D189" s="0" t="s">
        <v>95</v>
      </c>
      <c r="E189" s="0" t="n">
        <v>94585</v>
      </c>
      <c r="F189" s="0" t="n">
        <v>48211</v>
      </c>
      <c r="G189" s="0" t="n">
        <v>46374</v>
      </c>
      <c r="H189" s="0" t="n">
        <v>50.97</v>
      </c>
      <c r="I189" s="0" t="n">
        <v>49.03</v>
      </c>
      <c r="J189" s="0" t="str">
        <f aca="false">IF(I189&gt;50, "Leave", "Remain")</f>
        <v>Remain</v>
      </c>
      <c r="K189" s="9" t="s">
        <v>75</v>
      </c>
      <c r="L189" s="10" t="n">
        <v>34.1</v>
      </c>
      <c r="M189" s="11" t="n">
        <v>2.3</v>
      </c>
      <c r="N189" s="12" t="n">
        <v>0.065359477124183</v>
      </c>
      <c r="O189" s="0" t="n">
        <v>96.3</v>
      </c>
      <c r="P189" s="0" t="n">
        <f aca="false">100-O189</f>
        <v>3.7</v>
      </c>
      <c r="Q189" s="13" t="n">
        <v>46.7</v>
      </c>
      <c r="R189" s="14" t="n">
        <v>0.7</v>
      </c>
      <c r="S189" s="15" t="n">
        <v>24380</v>
      </c>
    </row>
    <row r="190" customFormat="false" ht="15" hidden="false" customHeight="false" outlineLevel="0" collapsed="false">
      <c r="A190" s="0" t="s">
        <v>463</v>
      </c>
      <c r="B190" s="0" t="s">
        <v>464</v>
      </c>
      <c r="C190" s="0" t="s">
        <v>94</v>
      </c>
      <c r="D190" s="0" t="s">
        <v>95</v>
      </c>
      <c r="E190" s="0" t="n">
        <v>27636</v>
      </c>
      <c r="F190" s="0" t="n">
        <v>11945</v>
      </c>
      <c r="G190" s="0" t="n">
        <v>15691</v>
      </c>
      <c r="H190" s="0" t="n">
        <v>43.22</v>
      </c>
      <c r="I190" s="0" t="n">
        <v>56.78</v>
      </c>
      <c r="J190" s="0" t="str">
        <f aca="false">IF(I190&gt;50, "Leave", "Remain")</f>
        <v>Leave</v>
      </c>
      <c r="K190" s="9" t="s">
        <v>98</v>
      </c>
      <c r="L190" s="10" t="n">
        <v>27</v>
      </c>
      <c r="M190" s="11" t="n">
        <v>1.6</v>
      </c>
      <c r="N190" s="12" t="n">
        <v>0.0816326530612245</v>
      </c>
      <c r="O190" s="0" t="n">
        <v>95.3</v>
      </c>
      <c r="P190" s="0" t="n">
        <f aca="false">100-O190</f>
        <v>4.7</v>
      </c>
      <c r="Q190" s="13" t="n">
        <v>42.2</v>
      </c>
      <c r="R190" s="14" t="n">
        <v>0.6</v>
      </c>
      <c r="S190" s="15" t="n">
        <v>18237</v>
      </c>
    </row>
    <row r="191" customFormat="false" ht="15" hidden="false" customHeight="false" outlineLevel="0" collapsed="false">
      <c r="A191" s="0" t="s">
        <v>465</v>
      </c>
      <c r="B191" s="0" t="s">
        <v>466</v>
      </c>
      <c r="C191" s="0" t="s">
        <v>94</v>
      </c>
      <c r="D191" s="0" t="s">
        <v>95</v>
      </c>
      <c r="E191" s="0" t="n">
        <v>32050</v>
      </c>
      <c r="F191" s="0" t="n">
        <v>14340</v>
      </c>
      <c r="G191" s="0" t="n">
        <v>17710</v>
      </c>
      <c r="H191" s="0" t="n">
        <v>44.74</v>
      </c>
      <c r="I191" s="0" t="n">
        <v>55.26</v>
      </c>
      <c r="J191" s="0" t="str">
        <f aca="false">IF(I191&gt;50, "Leave", "Remain")</f>
        <v>Leave</v>
      </c>
      <c r="K191" s="9" t="s">
        <v>98</v>
      </c>
      <c r="L191" s="10" t="n">
        <v>27.3</v>
      </c>
      <c r="M191" s="11" t="n">
        <v>1.9</v>
      </c>
      <c r="N191" s="12" t="n">
        <v>0</v>
      </c>
      <c r="O191" s="0" t="n">
        <v>98.5</v>
      </c>
      <c r="P191" s="0" t="n">
        <f aca="false">100-O191</f>
        <v>1.5</v>
      </c>
      <c r="Q191" s="13" t="n">
        <v>49.6</v>
      </c>
      <c r="R191" s="14" t="n">
        <v>0.8</v>
      </c>
      <c r="S191" s="15" t="n">
        <v>23164</v>
      </c>
    </row>
    <row r="192" customFormat="false" ht="15" hidden="false" customHeight="false" outlineLevel="0" collapsed="false">
      <c r="A192" s="0" t="s">
        <v>467</v>
      </c>
      <c r="B192" s="0" t="s">
        <v>468</v>
      </c>
      <c r="C192" s="0" t="s">
        <v>94</v>
      </c>
      <c r="D192" s="0" t="s">
        <v>95</v>
      </c>
      <c r="E192" s="0" t="n">
        <v>60511</v>
      </c>
      <c r="F192" s="0" t="n">
        <v>22999</v>
      </c>
      <c r="G192" s="0" t="n">
        <v>37512</v>
      </c>
      <c r="H192" s="0" t="n">
        <v>38.01</v>
      </c>
      <c r="I192" s="0" t="n">
        <v>61.99</v>
      </c>
      <c r="J192" s="0" t="str">
        <f aca="false">IF(I192&gt;50, "Leave", "Remain")</f>
        <v>Leave</v>
      </c>
      <c r="K192" s="9" t="s">
        <v>75</v>
      </c>
      <c r="L192" s="10" t="n">
        <v>22.7</v>
      </c>
      <c r="M192" s="11" t="n">
        <v>3.6</v>
      </c>
      <c r="N192" s="12" t="n">
        <v>0.0566037735849057</v>
      </c>
      <c r="O192" s="0" t="n">
        <v>97.5</v>
      </c>
      <c r="P192" s="0" t="n">
        <f aca="false">100-O192</f>
        <v>2.5</v>
      </c>
      <c r="Q192" s="13" t="n">
        <v>49</v>
      </c>
      <c r="R192" s="14" t="n">
        <v>1.6</v>
      </c>
      <c r="S192" s="15" t="n">
        <v>19443</v>
      </c>
    </row>
    <row r="193" customFormat="false" ht="15" hidden="false" customHeight="false" outlineLevel="0" collapsed="false">
      <c r="A193" s="0" t="s">
        <v>469</v>
      </c>
      <c r="B193" s="0" t="s">
        <v>470</v>
      </c>
      <c r="C193" s="0" t="s">
        <v>94</v>
      </c>
      <c r="D193" s="0" t="s">
        <v>95</v>
      </c>
      <c r="E193" s="0" t="n">
        <v>51603</v>
      </c>
      <c r="F193" s="0" t="n">
        <v>21071</v>
      </c>
      <c r="G193" s="0" t="n">
        <v>30532</v>
      </c>
      <c r="H193" s="0" t="n">
        <v>40.83</v>
      </c>
      <c r="I193" s="0" t="n">
        <v>59.17</v>
      </c>
      <c r="J193" s="0" t="str">
        <f aca="false">IF(I193&gt;50, "Leave", "Remain")</f>
        <v>Leave</v>
      </c>
      <c r="K193" s="9" t="s">
        <v>98</v>
      </c>
      <c r="L193" s="10" t="n">
        <v>26.1</v>
      </c>
      <c r="M193" s="11" t="n">
        <v>2.2</v>
      </c>
      <c r="N193" s="12" t="n">
        <v>0.0352941176470588</v>
      </c>
      <c r="O193" s="0" t="n">
        <v>98.2</v>
      </c>
      <c r="P193" s="0" t="n">
        <f aca="false">100-O193</f>
        <v>1.8</v>
      </c>
      <c r="Q193" s="13" t="n">
        <v>44.5</v>
      </c>
      <c r="R193" s="14" t="n">
        <v>1.4</v>
      </c>
      <c r="S193" s="15" t="n">
        <v>21858</v>
      </c>
    </row>
    <row r="194" customFormat="false" ht="15" hidden="false" customHeight="false" outlineLevel="0" collapsed="false">
      <c r="A194" s="0" t="s">
        <v>471</v>
      </c>
      <c r="B194" s="0" t="s">
        <v>472</v>
      </c>
      <c r="C194" s="0" t="s">
        <v>107</v>
      </c>
      <c r="D194" s="0" t="s">
        <v>108</v>
      </c>
      <c r="E194" s="0" t="n">
        <v>66899</v>
      </c>
      <c r="F194" s="0" t="n">
        <v>20179</v>
      </c>
      <c r="G194" s="0" t="n">
        <v>46720</v>
      </c>
      <c r="H194" s="0" t="n">
        <v>30.16</v>
      </c>
      <c r="I194" s="0" t="n">
        <v>69.84</v>
      </c>
      <c r="J194" s="0" t="str">
        <f aca="false">IF(I194&gt;50, "Leave", "Remain")</f>
        <v>Leave</v>
      </c>
      <c r="K194" s="9" t="s">
        <v>69</v>
      </c>
      <c r="L194" s="10" t="n">
        <v>15.1</v>
      </c>
      <c r="M194" s="11" t="n">
        <v>2.4</v>
      </c>
      <c r="N194" s="12" t="n">
        <v>0.00813008130081305</v>
      </c>
      <c r="O194" s="0" t="n">
        <v>97.7</v>
      </c>
      <c r="P194" s="0" t="n">
        <f aca="false">100-O194</f>
        <v>2.3</v>
      </c>
      <c r="Q194" s="13" t="n">
        <v>42.2</v>
      </c>
      <c r="R194" s="14" t="n">
        <v>2.1</v>
      </c>
      <c r="S194" s="15" t="n">
        <v>17720</v>
      </c>
    </row>
    <row r="195" customFormat="false" ht="15" hidden="false" customHeight="false" outlineLevel="0" collapsed="false">
      <c r="A195" s="0" t="s">
        <v>473</v>
      </c>
      <c r="B195" s="0" t="s">
        <v>474</v>
      </c>
      <c r="C195" s="0" t="s">
        <v>107</v>
      </c>
      <c r="D195" s="0" t="s">
        <v>108</v>
      </c>
      <c r="E195" s="0" t="n">
        <v>63967</v>
      </c>
      <c r="F195" s="0" t="n">
        <v>20575</v>
      </c>
      <c r="G195" s="0" t="n">
        <v>43392</v>
      </c>
      <c r="H195" s="0" t="n">
        <v>32.17</v>
      </c>
      <c r="I195" s="0" t="n">
        <v>67.83</v>
      </c>
      <c r="J195" s="0" t="str">
        <f aca="false">IF(I195&gt;50, "Leave", "Remain")</f>
        <v>Leave</v>
      </c>
      <c r="K195" s="9" t="s">
        <v>98</v>
      </c>
      <c r="L195" s="10" t="n">
        <v>20.2</v>
      </c>
      <c r="M195" s="11" t="n">
        <v>2.4</v>
      </c>
      <c r="N195" s="12" t="n">
        <v>0.0535714285714286</v>
      </c>
      <c r="O195" s="0" t="n">
        <v>97.3</v>
      </c>
      <c r="P195" s="0" t="n">
        <f aca="false">100-O195</f>
        <v>2.7</v>
      </c>
      <c r="Q195" s="13" t="n">
        <v>45.2</v>
      </c>
      <c r="R195" s="14" t="n">
        <v>1.5</v>
      </c>
      <c r="S195" s="15" t="n">
        <v>18703</v>
      </c>
    </row>
    <row r="196" customFormat="false" ht="15" hidden="false" customHeight="false" outlineLevel="0" collapsed="false">
      <c r="A196" s="0" t="s">
        <v>475</v>
      </c>
      <c r="B196" s="0" t="s">
        <v>476</v>
      </c>
      <c r="C196" s="0" t="s">
        <v>107</v>
      </c>
      <c r="D196" s="0" t="s">
        <v>108</v>
      </c>
      <c r="E196" s="0" t="n">
        <v>65426</v>
      </c>
      <c r="F196" s="0" t="n">
        <v>29672</v>
      </c>
      <c r="G196" s="0" t="n">
        <v>35754</v>
      </c>
      <c r="H196" s="0" t="n">
        <v>45.35</v>
      </c>
      <c r="I196" s="0" t="n">
        <v>54.65</v>
      </c>
      <c r="J196" s="0" t="str">
        <f aca="false">IF(I196&gt;50, "Leave", "Remain")</f>
        <v>Leave</v>
      </c>
      <c r="K196" s="9" t="s">
        <v>69</v>
      </c>
      <c r="L196" s="10" t="n">
        <v>28.2</v>
      </c>
      <c r="M196" s="11" t="n">
        <v>4.9</v>
      </c>
      <c r="N196" s="12" t="n">
        <v>0.0535714285714286</v>
      </c>
      <c r="O196" s="0" t="n">
        <v>92.7</v>
      </c>
      <c r="P196" s="0" t="n">
        <f aca="false">100-O196</f>
        <v>7.3</v>
      </c>
      <c r="Q196" s="13" t="n">
        <v>43.1</v>
      </c>
      <c r="R196" s="14" t="n">
        <v>1.4</v>
      </c>
      <c r="S196" s="15" t="n">
        <v>17665</v>
      </c>
    </row>
    <row r="197" customFormat="false" ht="15" hidden="false" customHeight="false" outlineLevel="0" collapsed="false">
      <c r="A197" s="0" t="s">
        <v>477</v>
      </c>
      <c r="B197" s="0" t="s">
        <v>478</v>
      </c>
      <c r="C197" s="0" t="s">
        <v>107</v>
      </c>
      <c r="D197" s="0" t="s">
        <v>108</v>
      </c>
      <c r="E197" s="0" t="n">
        <v>67577</v>
      </c>
      <c r="F197" s="0" t="n">
        <v>30035</v>
      </c>
      <c r="G197" s="0" t="n">
        <v>37542</v>
      </c>
      <c r="H197" s="0" t="n">
        <v>44.45</v>
      </c>
      <c r="I197" s="0" t="n">
        <v>55.55</v>
      </c>
      <c r="J197" s="0" t="str">
        <f aca="false">IF(I197&gt;50, "Leave", "Remain")</f>
        <v>Leave</v>
      </c>
      <c r="K197" s="9" t="s">
        <v>69</v>
      </c>
      <c r="L197" s="10" t="n">
        <v>25.3</v>
      </c>
      <c r="M197" s="11" t="n">
        <v>2.8</v>
      </c>
      <c r="N197" s="12" t="n">
        <v>0.0603448275862069</v>
      </c>
      <c r="O197" s="0" t="n">
        <v>93</v>
      </c>
      <c r="P197" s="0" t="n">
        <f aca="false">100-O197</f>
        <v>7</v>
      </c>
      <c r="Q197" s="13" t="n">
        <v>43.8</v>
      </c>
      <c r="R197" s="14" t="n">
        <v>1.5</v>
      </c>
      <c r="S197" s="15" t="n">
        <v>14441</v>
      </c>
    </row>
    <row r="198" customFormat="false" ht="15" hidden="false" customHeight="false" outlineLevel="0" collapsed="false">
      <c r="A198" s="0" t="s">
        <v>479</v>
      </c>
      <c r="B198" s="0" t="s">
        <v>480</v>
      </c>
      <c r="C198" s="0" t="s">
        <v>107</v>
      </c>
      <c r="D198" s="0" t="s">
        <v>108</v>
      </c>
      <c r="E198" s="0" t="n">
        <v>56344</v>
      </c>
      <c r="F198" s="0" t="n">
        <v>16417</v>
      </c>
      <c r="G198" s="0" t="n">
        <v>39927</v>
      </c>
      <c r="H198" s="0" t="n">
        <v>29.14</v>
      </c>
      <c r="I198" s="0" t="n">
        <v>70.86</v>
      </c>
      <c r="J198" s="0" t="str">
        <f aca="false">IF(I198&gt;50, "Leave", "Remain")</f>
        <v>Leave</v>
      </c>
      <c r="K198" s="9" t="s">
        <v>69</v>
      </c>
      <c r="L198" s="10" t="n">
        <v>16.4</v>
      </c>
      <c r="M198" s="11" t="n">
        <v>2.5</v>
      </c>
      <c r="N198" s="12" t="n">
        <v>0.104761904761905</v>
      </c>
      <c r="O198" s="0" t="n">
        <v>97.2</v>
      </c>
      <c r="P198" s="0" t="n">
        <f aca="false">100-O198</f>
        <v>2.8</v>
      </c>
      <c r="Q198" s="13" t="n">
        <v>42</v>
      </c>
      <c r="R198" s="14" t="n">
        <v>2</v>
      </c>
      <c r="S198" s="15" t="n">
        <v>14986</v>
      </c>
    </row>
    <row r="199" customFormat="false" ht="15" hidden="false" customHeight="false" outlineLevel="0" collapsed="false">
      <c r="A199" s="0" t="s">
        <v>481</v>
      </c>
      <c r="B199" s="0" t="s">
        <v>482</v>
      </c>
      <c r="C199" s="0" t="s">
        <v>107</v>
      </c>
      <c r="D199" s="0" t="s">
        <v>108</v>
      </c>
      <c r="E199" s="0" t="n">
        <v>67087</v>
      </c>
      <c r="F199" s="0" t="n">
        <v>26571</v>
      </c>
      <c r="G199" s="0" t="n">
        <v>40516</v>
      </c>
      <c r="H199" s="0" t="n">
        <v>39.61</v>
      </c>
      <c r="I199" s="0" t="n">
        <v>60.39</v>
      </c>
      <c r="J199" s="0" t="str">
        <f aca="false">IF(I199&gt;50, "Leave", "Remain")</f>
        <v>Leave</v>
      </c>
      <c r="K199" s="9" t="s">
        <v>98</v>
      </c>
      <c r="L199" s="10" t="n">
        <v>24.2</v>
      </c>
      <c r="M199" s="11" t="n">
        <v>2.8</v>
      </c>
      <c r="N199" s="12" t="n">
        <v>0.0512820512820513</v>
      </c>
      <c r="O199" s="0" t="n">
        <v>97.3</v>
      </c>
      <c r="P199" s="0" t="n">
        <f aca="false">100-O199</f>
        <v>2.7</v>
      </c>
      <c r="Q199" s="13" t="n">
        <v>44.9</v>
      </c>
      <c r="R199" s="14" t="n">
        <v>1.3</v>
      </c>
      <c r="S199" s="15" t="n">
        <v>18709</v>
      </c>
    </row>
    <row r="200" customFormat="false" ht="15" hidden="false" customHeight="false" outlineLevel="0" collapsed="false">
      <c r="A200" s="0" t="s">
        <v>483</v>
      </c>
      <c r="B200" s="0" t="s">
        <v>484</v>
      </c>
      <c r="C200" s="0" t="s">
        <v>107</v>
      </c>
      <c r="D200" s="0" t="s">
        <v>108</v>
      </c>
      <c r="E200" s="0" t="n">
        <v>70410</v>
      </c>
      <c r="F200" s="0" t="n">
        <v>40522</v>
      </c>
      <c r="G200" s="0" t="n">
        <v>29888</v>
      </c>
      <c r="H200" s="0" t="n">
        <v>57.55</v>
      </c>
      <c r="I200" s="0" t="n">
        <v>42.45</v>
      </c>
      <c r="J200" s="0" t="str">
        <f aca="false">IF(I200&gt;50, "Leave", "Remain")</f>
        <v>Remain</v>
      </c>
      <c r="K200" s="9" t="s">
        <v>98</v>
      </c>
      <c r="L200" s="10" t="n">
        <v>39</v>
      </c>
      <c r="M200" s="11" t="n">
        <v>5</v>
      </c>
      <c r="N200" s="12" t="n">
        <v>0.0353982300884956</v>
      </c>
      <c r="O200" s="0" t="n">
        <v>93.1</v>
      </c>
      <c r="P200" s="0" t="n">
        <f aca="false">100-O200</f>
        <v>6.90000000000001</v>
      </c>
      <c r="Q200" s="13" t="n">
        <v>43.9</v>
      </c>
      <c r="R200" s="14" t="n">
        <v>0.8</v>
      </c>
      <c r="S200" s="15" t="n">
        <v>18873</v>
      </c>
    </row>
    <row r="201" customFormat="false" ht="15" hidden="false" customHeight="false" outlineLevel="0" collapsed="false">
      <c r="A201" s="0" t="s">
        <v>485</v>
      </c>
      <c r="B201" s="0" t="s">
        <v>486</v>
      </c>
      <c r="C201" s="0" t="s">
        <v>155</v>
      </c>
      <c r="D201" s="0" t="s">
        <v>156</v>
      </c>
      <c r="E201" s="0" t="n">
        <v>81836</v>
      </c>
      <c r="F201" s="0" t="n">
        <v>40668</v>
      </c>
      <c r="G201" s="0" t="n">
        <v>41168</v>
      </c>
      <c r="H201" s="0" t="n">
        <v>49.69</v>
      </c>
      <c r="I201" s="0" t="n">
        <v>50.31</v>
      </c>
      <c r="J201" s="0" t="str">
        <f aca="false">IF(I201&gt;50, "Leave", "Remain")</f>
        <v>Leave</v>
      </c>
      <c r="K201" s="9" t="s">
        <v>75</v>
      </c>
      <c r="L201" s="10" t="n">
        <v>28.1</v>
      </c>
      <c r="M201" s="11" t="n">
        <v>2.7</v>
      </c>
      <c r="N201" s="12" t="n">
        <v>0.132867132867133</v>
      </c>
      <c r="O201" s="0" t="n">
        <v>92.1</v>
      </c>
      <c r="P201" s="0" t="n">
        <f aca="false">100-O201</f>
        <v>7.90000000000001</v>
      </c>
      <c r="Q201" s="13" t="n">
        <v>40.9</v>
      </c>
      <c r="R201" s="14" t="n">
        <v>0.6</v>
      </c>
      <c r="S201" s="15" t="n">
        <v>31156</v>
      </c>
    </row>
    <row r="202" customFormat="false" ht="15" hidden="false" customHeight="false" outlineLevel="0" collapsed="false">
      <c r="A202" s="0" t="s">
        <v>487</v>
      </c>
      <c r="B202" s="0" t="s">
        <v>488</v>
      </c>
      <c r="C202" s="0" t="s">
        <v>155</v>
      </c>
      <c r="D202" s="0" t="s">
        <v>156</v>
      </c>
      <c r="E202" s="0" t="n">
        <v>70337</v>
      </c>
      <c r="F202" s="0" t="n">
        <v>49424</v>
      </c>
      <c r="G202" s="0" t="n">
        <v>20913</v>
      </c>
      <c r="H202" s="0" t="n">
        <v>70.27</v>
      </c>
      <c r="I202" s="0" t="n">
        <v>29.73</v>
      </c>
      <c r="J202" s="0" t="str">
        <f aca="false">IF(I202&gt;50, "Leave", "Remain")</f>
        <v>Remain</v>
      </c>
      <c r="K202" s="9" t="s">
        <v>69</v>
      </c>
      <c r="L202" s="10" t="n">
        <v>42.6</v>
      </c>
      <c r="M202" s="11" t="n">
        <v>23.6</v>
      </c>
      <c r="N202" s="12" t="n">
        <v>0.248407643312102</v>
      </c>
      <c r="O202" s="0" t="n">
        <v>77.6</v>
      </c>
      <c r="P202" s="0" t="n">
        <f aca="false">100-O202</f>
        <v>22.4</v>
      </c>
      <c r="Q202" s="13" t="n">
        <v>30.1</v>
      </c>
      <c r="R202" s="14" t="n">
        <v>0.9</v>
      </c>
      <c r="S202" s="15" t="n">
        <v>41042</v>
      </c>
    </row>
    <row r="203" customFormat="false" ht="15" hidden="false" customHeight="false" outlineLevel="0" collapsed="false">
      <c r="A203" s="0" t="s">
        <v>489</v>
      </c>
      <c r="B203" s="0" t="s">
        <v>490</v>
      </c>
      <c r="C203" s="0" t="s">
        <v>155</v>
      </c>
      <c r="D203" s="0" t="s">
        <v>156</v>
      </c>
      <c r="E203" s="0" t="n">
        <v>84110</v>
      </c>
      <c r="F203" s="0" t="n">
        <v>46245</v>
      </c>
      <c r="G203" s="0" t="n">
        <v>37865</v>
      </c>
      <c r="H203" s="0" t="n">
        <v>54.98</v>
      </c>
      <c r="I203" s="0" t="n">
        <v>45.02</v>
      </c>
      <c r="J203" s="0" t="str">
        <f aca="false">IF(I203&gt;50, "Leave", "Remain")</f>
        <v>Remain</v>
      </c>
      <c r="K203" s="9" t="s">
        <v>98</v>
      </c>
      <c r="L203" s="10" t="n">
        <v>36.7</v>
      </c>
      <c r="M203" s="11" t="n">
        <v>2.3</v>
      </c>
      <c r="N203" s="12" t="n">
        <v>0.103703703703704</v>
      </c>
      <c r="O203" s="0" t="n">
        <v>96</v>
      </c>
      <c r="P203" s="0" t="n">
        <f aca="false">100-O203</f>
        <v>4</v>
      </c>
      <c r="Q203" s="13" t="n">
        <v>44</v>
      </c>
      <c r="R203" s="14" t="n">
        <v>0.5</v>
      </c>
      <c r="S203" s="15" t="n">
        <v>28082</v>
      </c>
    </row>
    <row r="204" customFormat="false" ht="15" hidden="false" customHeight="false" outlineLevel="0" collapsed="false">
      <c r="A204" s="0" t="s">
        <v>491</v>
      </c>
      <c r="B204" s="0" t="s">
        <v>492</v>
      </c>
      <c r="C204" s="0" t="s">
        <v>155</v>
      </c>
      <c r="D204" s="0" t="s">
        <v>156</v>
      </c>
      <c r="E204" s="0" t="n">
        <v>76654</v>
      </c>
      <c r="F204" s="0" t="n">
        <v>43462</v>
      </c>
      <c r="G204" s="0" t="n">
        <v>33192</v>
      </c>
      <c r="H204" s="0" t="n">
        <v>56.7</v>
      </c>
      <c r="I204" s="0" t="n">
        <v>43.3</v>
      </c>
      <c r="J204" s="0" t="str">
        <f aca="false">IF(I204&gt;50, "Leave", "Remain")</f>
        <v>Remain</v>
      </c>
      <c r="K204" s="9" t="s">
        <v>98</v>
      </c>
      <c r="L204" s="10" t="n">
        <v>37.2</v>
      </c>
      <c r="M204" s="11" t="n">
        <v>2.8</v>
      </c>
      <c r="N204" s="12" t="n">
        <v>0.0887096774193549</v>
      </c>
      <c r="O204" s="0" t="n">
        <v>94.8</v>
      </c>
      <c r="P204" s="0" t="n">
        <f aca="false">100-O204</f>
        <v>5.2</v>
      </c>
      <c r="Q204" s="13" t="n">
        <v>42.8</v>
      </c>
      <c r="R204" s="14" t="n">
        <v>0.6</v>
      </c>
      <c r="S204" s="15" t="n">
        <v>31836</v>
      </c>
    </row>
    <row r="205" customFormat="false" ht="15" hidden="false" customHeight="false" outlineLevel="0" collapsed="false">
      <c r="A205" s="0" t="s">
        <v>493</v>
      </c>
      <c r="B205" s="0" t="s">
        <v>494</v>
      </c>
      <c r="C205" s="0" t="s">
        <v>155</v>
      </c>
      <c r="D205" s="0" t="s">
        <v>156</v>
      </c>
      <c r="E205" s="0" t="n">
        <v>65671</v>
      </c>
      <c r="F205" s="0" t="n">
        <v>35236</v>
      </c>
      <c r="G205" s="0" t="n">
        <v>30435</v>
      </c>
      <c r="H205" s="0" t="n">
        <v>53.66</v>
      </c>
      <c r="I205" s="0" t="n">
        <v>46.34</v>
      </c>
      <c r="J205" s="0" t="str">
        <f aca="false">IF(I205&gt;50, "Leave", "Remain")</f>
        <v>Remain</v>
      </c>
      <c r="K205" s="9" t="s">
        <v>98</v>
      </c>
      <c r="L205" s="10" t="n">
        <v>32.9</v>
      </c>
      <c r="M205" s="11" t="n">
        <v>2.1</v>
      </c>
      <c r="N205" s="12" t="n">
        <v>0.0560747663551402</v>
      </c>
      <c r="O205" s="0" t="n">
        <v>96.7</v>
      </c>
      <c r="P205" s="0" t="n">
        <f aca="false">100-O205</f>
        <v>3.3</v>
      </c>
      <c r="Q205" s="13" t="n">
        <v>43.8</v>
      </c>
      <c r="R205" s="14" t="n">
        <v>0.5</v>
      </c>
      <c r="S205" s="15" t="n">
        <v>26814</v>
      </c>
    </row>
    <row r="206" customFormat="false" ht="15" hidden="false" customHeight="false" outlineLevel="0" collapsed="false">
      <c r="A206" s="0" t="s">
        <v>495</v>
      </c>
      <c r="B206" s="0" t="s">
        <v>496</v>
      </c>
      <c r="C206" s="0" t="s">
        <v>125</v>
      </c>
      <c r="D206" s="0" t="s">
        <v>126</v>
      </c>
      <c r="E206" s="0" t="n">
        <v>65455</v>
      </c>
      <c r="F206" s="0" t="n">
        <v>33427</v>
      </c>
      <c r="G206" s="0" t="n">
        <v>32028</v>
      </c>
      <c r="H206" s="0" t="n">
        <v>51.07</v>
      </c>
      <c r="I206" s="0" t="n">
        <v>48.93</v>
      </c>
      <c r="J206" s="0" t="str">
        <f aca="false">IF(I206&gt;50, "Leave", "Remain")</f>
        <v>Remain</v>
      </c>
      <c r="K206" s="9" t="s">
        <v>98</v>
      </c>
      <c r="L206" s="10" t="n">
        <v>27.9</v>
      </c>
      <c r="M206" s="11" t="n">
        <v>2.4</v>
      </c>
      <c r="N206" s="12" t="n">
        <v>0.0458715596330275</v>
      </c>
      <c r="O206" s="0" t="n">
        <v>97.7</v>
      </c>
      <c r="P206" s="0" t="n">
        <f aca="false">100-O206</f>
        <v>2.3</v>
      </c>
      <c r="Q206" s="13" t="n">
        <v>46</v>
      </c>
      <c r="R206" s="14" t="n">
        <v>1</v>
      </c>
      <c r="S206" s="15" t="n">
        <v>20886</v>
      </c>
    </row>
    <row r="207" customFormat="false" ht="15" hidden="false" customHeight="false" outlineLevel="0" collapsed="false">
      <c r="A207" s="0" t="s">
        <v>497</v>
      </c>
      <c r="B207" s="0" t="s">
        <v>498</v>
      </c>
      <c r="C207" s="0" t="s">
        <v>125</v>
      </c>
      <c r="D207" s="0" t="s">
        <v>126</v>
      </c>
      <c r="E207" s="0" t="n">
        <v>68414</v>
      </c>
      <c r="F207" s="0" t="n">
        <v>26545</v>
      </c>
      <c r="G207" s="0" t="n">
        <v>41869</v>
      </c>
      <c r="H207" s="0" t="n">
        <v>38.8</v>
      </c>
      <c r="I207" s="0" t="n">
        <v>61.2</v>
      </c>
      <c r="J207" s="0" t="str">
        <f aca="false">IF(I207&gt;50, "Leave", "Remain")</f>
        <v>Leave</v>
      </c>
      <c r="K207" s="9" t="s">
        <v>98</v>
      </c>
      <c r="L207" s="10" t="n">
        <v>22.1</v>
      </c>
      <c r="M207" s="11" t="n">
        <v>2.4</v>
      </c>
      <c r="N207" s="12" t="n">
        <v>0.0336134453781513</v>
      </c>
      <c r="O207" s="0" t="n">
        <v>98.3</v>
      </c>
      <c r="P207" s="0" t="n">
        <f aca="false">100-O207</f>
        <v>1.7</v>
      </c>
      <c r="Q207" s="13" t="n">
        <v>45.9</v>
      </c>
      <c r="R207" s="14" t="n">
        <v>1.4</v>
      </c>
      <c r="S207" s="15" t="n">
        <v>17673</v>
      </c>
    </row>
    <row r="208" customFormat="false" ht="15" hidden="false" customHeight="false" outlineLevel="0" collapsed="false">
      <c r="A208" s="0" t="s">
        <v>499</v>
      </c>
      <c r="B208" s="0" t="s">
        <v>500</v>
      </c>
      <c r="C208" s="0" t="s">
        <v>125</v>
      </c>
      <c r="D208" s="0" t="s">
        <v>126</v>
      </c>
      <c r="E208" s="0" t="n">
        <v>99467</v>
      </c>
      <c r="F208" s="0" t="n">
        <v>42527</v>
      </c>
      <c r="G208" s="0" t="n">
        <v>56940</v>
      </c>
      <c r="H208" s="0" t="n">
        <v>42.75</v>
      </c>
      <c r="I208" s="0" t="n">
        <v>57.25</v>
      </c>
      <c r="J208" s="0" t="str">
        <f aca="false">IF(I208&gt;50, "Leave", "Remain")</f>
        <v>Leave</v>
      </c>
      <c r="K208" s="9" t="s">
        <v>98</v>
      </c>
      <c r="L208" s="10" t="n">
        <v>25.1</v>
      </c>
      <c r="M208" s="11" t="n">
        <v>2</v>
      </c>
      <c r="N208" s="12" t="n">
        <v>0.0185185185185185</v>
      </c>
      <c r="O208" s="0" t="n">
        <v>98</v>
      </c>
      <c r="P208" s="0" t="n">
        <f aca="false">100-O208</f>
        <v>2</v>
      </c>
      <c r="Q208" s="13" t="n">
        <v>46.7</v>
      </c>
      <c r="R208" s="14" t="n">
        <v>0.9</v>
      </c>
      <c r="S208" s="15" t="n">
        <v>20814</v>
      </c>
    </row>
    <row r="209" customFormat="false" ht="15" hidden="false" customHeight="false" outlineLevel="0" collapsed="false">
      <c r="A209" s="0" t="s">
        <v>501</v>
      </c>
      <c r="B209" s="0" t="s">
        <v>502</v>
      </c>
      <c r="C209" s="0" t="s">
        <v>125</v>
      </c>
      <c r="D209" s="0" t="s">
        <v>126</v>
      </c>
      <c r="E209" s="0" t="n">
        <v>65733</v>
      </c>
      <c r="F209" s="0" t="n">
        <v>30944</v>
      </c>
      <c r="G209" s="0" t="n">
        <v>34789</v>
      </c>
      <c r="H209" s="0" t="n">
        <v>47.08</v>
      </c>
      <c r="I209" s="0" t="n">
        <v>52.92</v>
      </c>
      <c r="J209" s="0" t="str">
        <f aca="false">IF(I209&gt;50, "Leave", "Remain")</f>
        <v>Leave</v>
      </c>
      <c r="K209" s="9" t="s">
        <v>75</v>
      </c>
      <c r="L209" s="10" t="n">
        <v>28.1</v>
      </c>
      <c r="M209" s="11" t="n">
        <v>2.9</v>
      </c>
      <c r="N209" s="12" t="n">
        <v>0.0630630630630631</v>
      </c>
      <c r="O209" s="0" t="n">
        <v>97</v>
      </c>
      <c r="P209" s="0" t="n">
        <f aca="false">100-O209</f>
        <v>3</v>
      </c>
      <c r="Q209" s="13" t="n">
        <v>44.8</v>
      </c>
      <c r="R209" s="14" t="n">
        <v>1.2</v>
      </c>
      <c r="S209" s="15" t="n">
        <v>22486</v>
      </c>
    </row>
    <row r="210" customFormat="false" ht="15" hidden="false" customHeight="false" outlineLevel="0" collapsed="false">
      <c r="A210" s="0" t="s">
        <v>503</v>
      </c>
      <c r="B210" s="0" t="s">
        <v>504</v>
      </c>
      <c r="C210" s="0" t="s">
        <v>125</v>
      </c>
      <c r="D210" s="0" t="s">
        <v>126</v>
      </c>
      <c r="E210" s="0" t="n">
        <v>21734</v>
      </c>
      <c r="F210" s="0" t="n">
        <v>8566</v>
      </c>
      <c r="G210" s="0" t="n">
        <v>13168</v>
      </c>
      <c r="H210" s="0" t="n">
        <v>39.41</v>
      </c>
      <c r="I210" s="0" t="n">
        <v>60.59</v>
      </c>
      <c r="J210" s="0" t="str">
        <f aca="false">IF(I210&gt;50, "Leave", "Remain")</f>
        <v>Leave</v>
      </c>
      <c r="K210" s="9" t="s">
        <v>98</v>
      </c>
      <c r="L210" s="10" t="n">
        <v>24.8</v>
      </c>
      <c r="M210" s="11" t="n">
        <v>1.8</v>
      </c>
      <c r="N210" s="12" t="n">
        <v>0.0303030303030303</v>
      </c>
      <c r="O210" s="0" t="n">
        <v>98.7</v>
      </c>
      <c r="P210" s="0" t="n">
        <f aca="false">100-O210</f>
        <v>1.3</v>
      </c>
      <c r="Q210" s="13" t="n">
        <v>54.6</v>
      </c>
      <c r="R210" s="14" t="n">
        <v>0.8</v>
      </c>
      <c r="S210" s="15" t="n">
        <v>20107</v>
      </c>
    </row>
    <row r="211" customFormat="false" ht="15" hidden="false" customHeight="false" outlineLevel="0" collapsed="false">
      <c r="A211" s="0" t="s">
        <v>505</v>
      </c>
      <c r="B211" s="0" t="s">
        <v>506</v>
      </c>
      <c r="C211" s="0" t="s">
        <v>117</v>
      </c>
      <c r="D211" s="0" t="s">
        <v>118</v>
      </c>
      <c r="E211" s="0" t="n">
        <v>53578</v>
      </c>
      <c r="F211" s="0" t="n">
        <v>16684</v>
      </c>
      <c r="G211" s="0" t="n">
        <v>36894</v>
      </c>
      <c r="H211" s="0" t="n">
        <v>31.14</v>
      </c>
      <c r="I211" s="0" t="n">
        <v>68.86</v>
      </c>
      <c r="J211" s="0" t="str">
        <f aca="false">IF(I211&gt;50, "Leave", "Remain")</f>
        <v>Leave</v>
      </c>
      <c r="K211" s="9" t="s">
        <v>75</v>
      </c>
      <c r="L211" s="10" t="n">
        <v>17.2</v>
      </c>
      <c r="M211" s="11" t="n">
        <v>2.7</v>
      </c>
      <c r="N211" s="12" t="n">
        <v>0.0102040816326531</v>
      </c>
      <c r="O211" s="0" t="n">
        <v>97.7</v>
      </c>
      <c r="P211" s="0" t="n">
        <f aca="false">100-O211</f>
        <v>2.3</v>
      </c>
      <c r="Q211" s="13" t="n">
        <v>42.5</v>
      </c>
      <c r="R211" s="14" t="n">
        <v>1.1</v>
      </c>
      <c r="S211" s="15" t="n">
        <v>16116</v>
      </c>
    </row>
    <row r="212" customFormat="false" ht="15" hidden="false" customHeight="false" outlineLevel="0" collapsed="false">
      <c r="A212" s="0" t="s">
        <v>507</v>
      </c>
      <c r="B212" s="0" t="s">
        <v>508</v>
      </c>
      <c r="C212" s="0" t="s">
        <v>117</v>
      </c>
      <c r="D212" s="0" t="s">
        <v>118</v>
      </c>
      <c r="E212" s="0" t="n">
        <v>62116</v>
      </c>
      <c r="F212" s="0" t="n">
        <v>22850</v>
      </c>
      <c r="G212" s="0" t="n">
        <v>39266</v>
      </c>
      <c r="H212" s="0" t="n">
        <v>36.79</v>
      </c>
      <c r="I212" s="0" t="n">
        <v>63.21</v>
      </c>
      <c r="J212" s="0" t="str">
        <f aca="false">IF(I212&gt;50, "Leave", "Remain")</f>
        <v>Leave</v>
      </c>
      <c r="K212" s="9" t="s">
        <v>75</v>
      </c>
      <c r="L212" s="10" t="n">
        <v>23.4</v>
      </c>
      <c r="M212" s="11" t="n">
        <v>2.7</v>
      </c>
      <c r="N212" s="12" t="n">
        <v>0.0701754385964912</v>
      </c>
      <c r="O212" s="0" t="n">
        <v>90.4</v>
      </c>
      <c r="P212" s="0" t="n">
        <f aca="false">100-O212</f>
        <v>9.59999999999999</v>
      </c>
      <c r="Q212" s="13" t="n">
        <v>41.9</v>
      </c>
      <c r="R212" s="14" t="n">
        <v>1</v>
      </c>
      <c r="S212" s="15" t="n">
        <v>22985</v>
      </c>
    </row>
    <row r="213" customFormat="false" ht="15" hidden="false" customHeight="false" outlineLevel="0" collapsed="false">
      <c r="A213" s="0" t="s">
        <v>509</v>
      </c>
      <c r="B213" s="0" t="s">
        <v>510</v>
      </c>
      <c r="C213" s="0" t="s">
        <v>117</v>
      </c>
      <c r="D213" s="0" t="s">
        <v>118</v>
      </c>
      <c r="E213" s="0" t="n">
        <v>63278</v>
      </c>
      <c r="F213" s="0" t="n">
        <v>26064</v>
      </c>
      <c r="G213" s="0" t="n">
        <v>37214</v>
      </c>
      <c r="H213" s="0" t="n">
        <v>41.19</v>
      </c>
      <c r="I213" s="0" t="n">
        <v>58.81</v>
      </c>
      <c r="J213" s="0" t="str">
        <f aca="false">IF(I213&gt;50, "Leave", "Remain")</f>
        <v>Leave</v>
      </c>
      <c r="K213" s="9" t="s">
        <v>75</v>
      </c>
      <c r="L213" s="10" t="n">
        <v>28.4</v>
      </c>
      <c r="M213" s="11" t="n">
        <v>2.6</v>
      </c>
      <c r="N213" s="12" t="n">
        <v>0.0297029702970297</v>
      </c>
      <c r="O213" s="0" t="n">
        <v>96.8</v>
      </c>
      <c r="P213" s="0" t="n">
        <f aca="false">100-O213</f>
        <v>3.2</v>
      </c>
      <c r="Q213" s="13" t="n">
        <v>45.9</v>
      </c>
      <c r="R213" s="14" t="n">
        <v>0.7</v>
      </c>
      <c r="S213" s="15" t="n">
        <v>21194</v>
      </c>
    </row>
    <row r="214" customFormat="false" ht="15" hidden="false" customHeight="false" outlineLevel="0" collapsed="false">
      <c r="A214" s="0" t="s">
        <v>511</v>
      </c>
      <c r="B214" s="0" t="s">
        <v>512</v>
      </c>
      <c r="C214" s="0" t="s">
        <v>117</v>
      </c>
      <c r="D214" s="0" t="s">
        <v>118</v>
      </c>
      <c r="E214" s="0" t="n">
        <v>68934</v>
      </c>
      <c r="F214" s="0" t="n">
        <v>25477</v>
      </c>
      <c r="G214" s="0" t="n">
        <v>43457</v>
      </c>
      <c r="H214" s="0" t="n">
        <v>36.96</v>
      </c>
      <c r="I214" s="0" t="n">
        <v>63.04</v>
      </c>
      <c r="J214" s="0" t="str">
        <f aca="false">IF(I214&gt;50, "Leave", "Remain")</f>
        <v>Leave</v>
      </c>
      <c r="K214" s="9" t="s">
        <v>69</v>
      </c>
      <c r="L214" s="10" t="n">
        <v>22.5</v>
      </c>
      <c r="M214" s="11" t="n">
        <v>7.7</v>
      </c>
      <c r="N214" s="12" t="n">
        <v>0.0317460317460317</v>
      </c>
      <c r="O214" s="0" t="n">
        <v>94.9</v>
      </c>
      <c r="P214" s="0" t="n">
        <f aca="false">100-O214</f>
        <v>5.09999999999999</v>
      </c>
      <c r="Q214" s="13" t="n">
        <v>41.8</v>
      </c>
      <c r="R214" s="14" t="n">
        <v>1.1</v>
      </c>
      <c r="S214" s="15" t="n">
        <v>15027</v>
      </c>
    </row>
    <row r="215" customFormat="false" ht="15" hidden="false" customHeight="false" outlineLevel="0" collapsed="false">
      <c r="A215" s="0" t="s">
        <v>513</v>
      </c>
      <c r="B215" s="0" t="s">
        <v>514</v>
      </c>
      <c r="C215" s="0" t="s">
        <v>117</v>
      </c>
      <c r="D215" s="0" t="s">
        <v>118</v>
      </c>
      <c r="E215" s="0" t="n">
        <v>66692</v>
      </c>
      <c r="F215" s="0" t="n">
        <v>23444</v>
      </c>
      <c r="G215" s="0" t="n">
        <v>43248</v>
      </c>
      <c r="H215" s="0" t="n">
        <v>35.15</v>
      </c>
      <c r="I215" s="0" t="n">
        <v>64.85</v>
      </c>
      <c r="J215" s="0" t="str">
        <f aca="false">IF(I215&gt;50, "Leave", "Remain")</f>
        <v>Leave</v>
      </c>
      <c r="K215" s="9" t="s">
        <v>75</v>
      </c>
      <c r="L215" s="10" t="n">
        <v>25.1</v>
      </c>
      <c r="M215" s="11" t="n">
        <v>2.8</v>
      </c>
      <c r="N215" s="12" t="n">
        <v>0.018348623853211</v>
      </c>
      <c r="O215" s="0" t="n">
        <v>95.8</v>
      </c>
      <c r="P215" s="0" t="n">
        <f aca="false">100-O215</f>
        <v>4.2</v>
      </c>
      <c r="Q215" s="13" t="n">
        <v>47.2</v>
      </c>
      <c r="R215" s="14" t="n">
        <v>1</v>
      </c>
      <c r="S215" s="15" t="n">
        <v>15042</v>
      </c>
    </row>
    <row r="216" customFormat="false" ht="15" hidden="false" customHeight="false" outlineLevel="0" collapsed="false">
      <c r="A216" s="0" t="s">
        <v>515</v>
      </c>
      <c r="B216" s="0" t="s">
        <v>516</v>
      </c>
      <c r="C216" s="0" t="s">
        <v>117</v>
      </c>
      <c r="D216" s="0" t="s">
        <v>118</v>
      </c>
      <c r="E216" s="0" t="n">
        <v>77484</v>
      </c>
      <c r="F216" s="0" t="n">
        <v>34098</v>
      </c>
      <c r="G216" s="0" t="n">
        <v>43386</v>
      </c>
      <c r="H216" s="0" t="n">
        <v>44.01</v>
      </c>
      <c r="I216" s="0" t="n">
        <v>55.99</v>
      </c>
      <c r="J216" s="0" t="str">
        <f aca="false">IF(I216&gt;50, "Leave", "Remain")</f>
        <v>Leave</v>
      </c>
      <c r="K216" s="9" t="s">
        <v>75</v>
      </c>
      <c r="L216" s="10" t="n">
        <v>30.3</v>
      </c>
      <c r="M216" s="11" t="n">
        <v>4.8</v>
      </c>
      <c r="N216" s="12" t="n">
        <v>0.0230769230769231</v>
      </c>
      <c r="O216" s="0" t="n">
        <v>94.9</v>
      </c>
      <c r="P216" s="0" t="n">
        <f aca="false">100-O216</f>
        <v>5.09999999999999</v>
      </c>
      <c r="Q216" s="13" t="n">
        <v>44.7</v>
      </c>
      <c r="R216" s="14" t="n">
        <v>0.8</v>
      </c>
      <c r="S216" s="15" t="n">
        <v>18647</v>
      </c>
    </row>
    <row r="217" customFormat="false" ht="15" hidden="false" customHeight="false" outlineLevel="0" collapsed="false">
      <c r="A217" s="0" t="s">
        <v>517</v>
      </c>
      <c r="B217" s="0" t="s">
        <v>518</v>
      </c>
      <c r="C217" s="0" t="s">
        <v>117</v>
      </c>
      <c r="D217" s="0" t="s">
        <v>118</v>
      </c>
      <c r="E217" s="0" t="n">
        <v>59760</v>
      </c>
      <c r="F217" s="0" t="n">
        <v>21076</v>
      </c>
      <c r="G217" s="0" t="n">
        <v>38684</v>
      </c>
      <c r="H217" s="0" t="n">
        <v>35.27</v>
      </c>
      <c r="I217" s="0" t="n">
        <v>64.73</v>
      </c>
      <c r="J217" s="0" t="str">
        <f aca="false">IF(I217&gt;50, "Leave", "Remain")</f>
        <v>Leave</v>
      </c>
      <c r="K217" s="9" t="s">
        <v>98</v>
      </c>
      <c r="L217" s="10" t="n">
        <v>23.7</v>
      </c>
      <c r="M217" s="11" t="n">
        <v>2.5</v>
      </c>
      <c r="N217" s="12" t="n">
        <v>0.020618556701031</v>
      </c>
      <c r="O217" s="0" t="n">
        <v>98.6</v>
      </c>
      <c r="P217" s="0" t="n">
        <f aca="false">100-O217</f>
        <v>1.40000000000001</v>
      </c>
      <c r="Q217" s="13" t="n">
        <v>47.5</v>
      </c>
      <c r="R217" s="14" t="n">
        <v>0.7</v>
      </c>
      <c r="S217" s="15" t="n">
        <v>14896</v>
      </c>
    </row>
    <row r="218" customFormat="false" ht="15" hidden="false" customHeight="false" outlineLevel="0" collapsed="false">
      <c r="A218" s="0" t="s">
        <v>519</v>
      </c>
      <c r="B218" s="0" t="s">
        <v>520</v>
      </c>
      <c r="C218" s="0" t="s">
        <v>117</v>
      </c>
      <c r="D218" s="0" t="s">
        <v>118</v>
      </c>
      <c r="E218" s="0" t="n">
        <v>42129</v>
      </c>
      <c r="F218" s="0" t="n">
        <v>13705</v>
      </c>
      <c r="G218" s="0" t="n">
        <v>28424</v>
      </c>
      <c r="H218" s="0" t="n">
        <v>32.53</v>
      </c>
      <c r="I218" s="0" t="n">
        <v>67.47</v>
      </c>
      <c r="J218" s="0" t="str">
        <f aca="false">IF(I218&gt;50, "Leave", "Remain")</f>
        <v>Leave</v>
      </c>
      <c r="K218" s="9" t="s">
        <v>69</v>
      </c>
      <c r="L218" s="10" t="n">
        <v>17.4</v>
      </c>
      <c r="M218" s="11" t="n">
        <v>2.7</v>
      </c>
      <c r="N218" s="12" t="n">
        <v>0.025974025974026</v>
      </c>
      <c r="O218" s="0" t="n">
        <v>97.3</v>
      </c>
      <c r="P218" s="0" t="n">
        <f aca="false">100-O218</f>
        <v>2.7</v>
      </c>
      <c r="Q218" s="13" t="n">
        <v>40.9</v>
      </c>
      <c r="R218" s="14" t="n">
        <v>0.8</v>
      </c>
      <c r="S218" s="15" t="n">
        <v>16718</v>
      </c>
    </row>
    <row r="219" customFormat="false" ht="15" hidden="false" customHeight="false" outlineLevel="0" collapsed="false">
      <c r="A219" s="0" t="s">
        <v>521</v>
      </c>
      <c r="B219" s="0" t="s">
        <v>522</v>
      </c>
      <c r="C219" s="0" t="s">
        <v>145</v>
      </c>
      <c r="D219" s="0" t="s">
        <v>146</v>
      </c>
      <c r="E219" s="0" t="n">
        <v>55242</v>
      </c>
      <c r="F219" s="0" t="n">
        <v>25309</v>
      </c>
      <c r="G219" s="0" t="n">
        <v>29933</v>
      </c>
      <c r="H219" s="0" t="n">
        <v>45.81</v>
      </c>
      <c r="I219" s="0" t="n">
        <v>54.19</v>
      </c>
      <c r="J219" s="0" t="str">
        <f aca="false">IF(I219&gt;50, "Leave", "Remain")</f>
        <v>Leave</v>
      </c>
      <c r="K219" s="9" t="s">
        <v>98</v>
      </c>
      <c r="L219" s="10" t="n">
        <v>25.8</v>
      </c>
      <c r="M219" s="11" t="n">
        <v>2</v>
      </c>
      <c r="N219" s="12" t="n">
        <v>0.0795454545454546</v>
      </c>
      <c r="O219" s="0" t="n">
        <v>97.8</v>
      </c>
      <c r="P219" s="0" t="n">
        <f aca="false">100-O219</f>
        <v>2.2</v>
      </c>
      <c r="Q219" s="13" t="n">
        <v>47.8</v>
      </c>
      <c r="R219" s="14" t="n">
        <v>0.8</v>
      </c>
      <c r="S219" s="15" t="n">
        <v>21133</v>
      </c>
    </row>
    <row r="220" customFormat="false" ht="15" hidden="false" customHeight="false" outlineLevel="0" collapsed="false">
      <c r="A220" s="0" t="s">
        <v>523</v>
      </c>
      <c r="B220" s="0" t="s">
        <v>524</v>
      </c>
      <c r="C220" s="0" t="s">
        <v>145</v>
      </c>
      <c r="D220" s="0" t="s">
        <v>146</v>
      </c>
      <c r="E220" s="0" t="n">
        <v>27951</v>
      </c>
      <c r="F220" s="0" t="n">
        <v>9791</v>
      </c>
      <c r="G220" s="0" t="n">
        <v>18160</v>
      </c>
      <c r="H220" s="0" t="n">
        <v>35.03</v>
      </c>
      <c r="I220" s="0" t="n">
        <v>64.97</v>
      </c>
      <c r="J220" s="0" t="str">
        <f aca="false">IF(I220&gt;50, "Leave", "Remain")</f>
        <v>Leave</v>
      </c>
      <c r="K220" s="9" t="s">
        <v>98</v>
      </c>
      <c r="L220" s="10" t="n">
        <v>19.2</v>
      </c>
      <c r="M220" s="11" t="n">
        <v>2.3</v>
      </c>
      <c r="N220" s="12" t="n">
        <v>0.274193548387097</v>
      </c>
      <c r="O220" s="0" t="n">
        <v>91.7</v>
      </c>
      <c r="P220" s="0" t="n">
        <f aca="false">100-O220</f>
        <v>8.3</v>
      </c>
      <c r="Q220" s="13" t="n">
        <v>36.6</v>
      </c>
      <c r="R220" s="14" t="n">
        <v>0.7</v>
      </c>
      <c r="S220" s="15" t="n">
        <v>21041</v>
      </c>
    </row>
    <row r="221" customFormat="false" ht="15" hidden="false" customHeight="false" outlineLevel="0" collapsed="false">
      <c r="A221" s="0" t="s">
        <v>525</v>
      </c>
      <c r="B221" s="0" t="s">
        <v>526</v>
      </c>
      <c r="C221" s="0" t="s">
        <v>145</v>
      </c>
      <c r="D221" s="0" t="s">
        <v>146</v>
      </c>
      <c r="E221" s="0" t="n">
        <v>66353</v>
      </c>
      <c r="F221" s="0" t="n">
        <v>27698</v>
      </c>
      <c r="G221" s="0" t="n">
        <v>38655</v>
      </c>
      <c r="H221" s="0" t="n">
        <v>41.74</v>
      </c>
      <c r="I221" s="0" t="n">
        <v>58.26</v>
      </c>
      <c r="J221" s="0" t="str">
        <f aca="false">IF(I221&gt;50, "Leave", "Remain")</f>
        <v>Leave</v>
      </c>
      <c r="K221" s="9" t="s">
        <v>69</v>
      </c>
      <c r="L221" s="10" t="n">
        <v>20.6</v>
      </c>
      <c r="M221" s="11" t="n">
        <v>3.4</v>
      </c>
      <c r="N221" s="12" t="n">
        <v>0.0895522388059702</v>
      </c>
      <c r="O221" s="0" t="n">
        <v>88.8</v>
      </c>
      <c r="P221" s="0" t="n">
        <f aca="false">100-O221</f>
        <v>11.2</v>
      </c>
      <c r="Q221" s="13" t="n">
        <v>37.6</v>
      </c>
      <c r="R221" s="14" t="n">
        <v>2</v>
      </c>
      <c r="S221" s="15" t="n">
        <v>24669</v>
      </c>
    </row>
    <row r="222" customFormat="false" ht="15" hidden="false" customHeight="false" outlineLevel="0" collapsed="false">
      <c r="A222" s="0" t="s">
        <v>527</v>
      </c>
      <c r="B222" s="0" t="s">
        <v>528</v>
      </c>
      <c r="C222" s="0" t="s">
        <v>145</v>
      </c>
      <c r="D222" s="0" t="s">
        <v>146</v>
      </c>
      <c r="E222" s="0" t="n">
        <v>61185</v>
      </c>
      <c r="F222" s="0" t="n">
        <v>27391</v>
      </c>
      <c r="G222" s="0" t="n">
        <v>33794</v>
      </c>
      <c r="H222" s="0" t="n">
        <v>44.77</v>
      </c>
      <c r="I222" s="0" t="n">
        <v>55.23</v>
      </c>
      <c r="J222" s="0" t="str">
        <f aca="false">IF(I222&gt;50, "Leave", "Remain")</f>
        <v>Leave</v>
      </c>
      <c r="K222" s="9" t="s">
        <v>98</v>
      </c>
      <c r="L222" s="10" t="n">
        <v>26.4</v>
      </c>
      <c r="M222" s="11" t="n">
        <v>2</v>
      </c>
      <c r="N222" s="12" t="n">
        <v>0</v>
      </c>
      <c r="O222" s="0" t="n">
        <v>97.8</v>
      </c>
      <c r="P222" s="0" t="n">
        <f aca="false">100-O222</f>
        <v>2.2</v>
      </c>
      <c r="Q222" s="13" t="n">
        <v>47.1</v>
      </c>
      <c r="R222" s="14" t="n">
        <v>0.8</v>
      </c>
      <c r="S222" s="15" t="n">
        <v>20366</v>
      </c>
    </row>
    <row r="223" customFormat="false" ht="15" hidden="false" customHeight="false" outlineLevel="0" collapsed="false">
      <c r="A223" s="0" t="s">
        <v>529</v>
      </c>
      <c r="B223" s="0" t="s">
        <v>530</v>
      </c>
      <c r="C223" s="0" t="s">
        <v>145</v>
      </c>
      <c r="D223" s="0" t="s">
        <v>146</v>
      </c>
      <c r="E223" s="0" t="n">
        <v>62210</v>
      </c>
      <c r="F223" s="0" t="n">
        <v>26986</v>
      </c>
      <c r="G223" s="0" t="n">
        <v>35224</v>
      </c>
      <c r="H223" s="0" t="n">
        <v>43.38</v>
      </c>
      <c r="I223" s="0" t="n">
        <v>56.62</v>
      </c>
      <c r="J223" s="0" t="str">
        <f aca="false">IF(I223&gt;50, "Leave", "Remain")</f>
        <v>Leave</v>
      </c>
      <c r="K223" s="9" t="s">
        <v>98</v>
      </c>
      <c r="L223" s="10" t="n">
        <v>24.6</v>
      </c>
      <c r="M223" s="11" t="n">
        <v>2.3</v>
      </c>
      <c r="N223" s="12" t="n">
        <v>0.0909090909090909</v>
      </c>
      <c r="O223" s="0" t="n">
        <v>96</v>
      </c>
      <c r="P223" s="0" t="n">
        <f aca="false">100-O223</f>
        <v>4</v>
      </c>
      <c r="Q223" s="13" t="n">
        <v>43.7</v>
      </c>
      <c r="R223" s="14" t="n">
        <v>1</v>
      </c>
      <c r="S223" s="15" t="n">
        <v>27013</v>
      </c>
    </row>
    <row r="224" customFormat="false" ht="15" hidden="false" customHeight="false" outlineLevel="0" collapsed="false">
      <c r="A224" s="0" t="s">
        <v>531</v>
      </c>
      <c r="B224" s="0" t="s">
        <v>532</v>
      </c>
      <c r="C224" s="0" t="s">
        <v>145</v>
      </c>
      <c r="D224" s="0" t="s">
        <v>146</v>
      </c>
      <c r="E224" s="0" t="n">
        <v>79184</v>
      </c>
      <c r="F224" s="0" t="n">
        <v>37218</v>
      </c>
      <c r="G224" s="0" t="n">
        <v>41966</v>
      </c>
      <c r="H224" s="0" t="n">
        <v>47</v>
      </c>
      <c r="I224" s="0" t="n">
        <v>53</v>
      </c>
      <c r="J224" s="0" t="str">
        <f aca="false">IF(I224&gt;50, "Leave", "Remain")</f>
        <v>Leave</v>
      </c>
      <c r="K224" s="9" t="s">
        <v>98</v>
      </c>
      <c r="L224" s="10" t="n">
        <v>29</v>
      </c>
      <c r="M224" s="11" t="n">
        <v>2</v>
      </c>
      <c r="N224" s="12" t="n">
        <v>0.0409836065573771</v>
      </c>
      <c r="O224" s="0" t="n">
        <v>96.5</v>
      </c>
      <c r="P224" s="0" t="n">
        <f aca="false">100-O224</f>
        <v>3.5</v>
      </c>
      <c r="Q224" s="13" t="n">
        <v>49.3</v>
      </c>
      <c r="R224" s="14" t="n">
        <v>0.6</v>
      </c>
      <c r="S224" s="15" t="n">
        <v>24362</v>
      </c>
    </row>
    <row r="225" customFormat="false" ht="15" hidden="false" customHeight="false" outlineLevel="0" collapsed="false">
      <c r="A225" s="0" t="s">
        <v>533</v>
      </c>
      <c r="B225" s="0" t="s">
        <v>534</v>
      </c>
      <c r="C225" s="0" t="s">
        <v>145</v>
      </c>
      <c r="D225" s="0" t="s">
        <v>146</v>
      </c>
      <c r="E225" s="0" t="n">
        <v>65646</v>
      </c>
      <c r="F225" s="0" t="n">
        <v>24356</v>
      </c>
      <c r="G225" s="0" t="n">
        <v>41290</v>
      </c>
      <c r="H225" s="0" t="n">
        <v>37.1</v>
      </c>
      <c r="I225" s="0" t="n">
        <v>62.9</v>
      </c>
      <c r="J225" s="0" t="str">
        <f aca="false">IF(I225&gt;50, "Leave", "Remain")</f>
        <v>Leave</v>
      </c>
      <c r="K225" s="9" t="s">
        <v>75</v>
      </c>
      <c r="L225" s="10" t="n">
        <v>17.9</v>
      </c>
      <c r="M225" s="11" t="n">
        <v>2.1</v>
      </c>
      <c r="N225" s="12" t="n">
        <v>0.0175438596491229</v>
      </c>
      <c r="O225" s="0" t="n">
        <v>97.6</v>
      </c>
      <c r="P225" s="0" t="n">
        <f aca="false">100-O225</f>
        <v>2.40000000000001</v>
      </c>
      <c r="Q225" s="13" t="n">
        <v>47.5</v>
      </c>
      <c r="R225" s="14" t="n">
        <v>2</v>
      </c>
      <c r="S225" s="15" t="n">
        <v>19068</v>
      </c>
    </row>
    <row r="226" customFormat="false" ht="15" hidden="false" customHeight="false" outlineLevel="0" collapsed="false">
      <c r="A226" s="0" t="s">
        <v>535</v>
      </c>
      <c r="B226" s="0" t="s">
        <v>536</v>
      </c>
      <c r="C226" s="0" t="s">
        <v>155</v>
      </c>
      <c r="D226" s="0" t="s">
        <v>156</v>
      </c>
      <c r="E226" s="0" t="n">
        <v>77003</v>
      </c>
      <c r="F226" s="0" t="n">
        <v>45841</v>
      </c>
      <c r="G226" s="0" t="n">
        <v>31162</v>
      </c>
      <c r="H226" s="0" t="n">
        <v>59.53</v>
      </c>
      <c r="I226" s="0" t="n">
        <v>40.47</v>
      </c>
      <c r="J226" s="0" t="str">
        <f aca="false">IF(I226&gt;50, "Leave", "Remain")</f>
        <v>Remain</v>
      </c>
      <c r="K226" s="9" t="s">
        <v>69</v>
      </c>
      <c r="L226" s="10" t="n">
        <v>43.9</v>
      </c>
      <c r="M226" s="11" t="n">
        <v>2.9</v>
      </c>
      <c r="N226" s="12" t="n">
        <v>0.181818181818182</v>
      </c>
      <c r="O226" s="0" t="n">
        <v>90.1</v>
      </c>
      <c r="P226" s="0" t="n">
        <f aca="false">100-O226</f>
        <v>9.90000000000001</v>
      </c>
      <c r="Q226" s="13" t="n">
        <v>42.5</v>
      </c>
      <c r="R226" s="14" t="n">
        <v>0.5</v>
      </c>
      <c r="S226" s="15" t="n">
        <v>33510</v>
      </c>
    </row>
    <row r="227" customFormat="false" ht="15" hidden="false" customHeight="false" outlineLevel="0" collapsed="false">
      <c r="A227" s="0" t="s">
        <v>537</v>
      </c>
      <c r="B227" s="0" t="s">
        <v>538</v>
      </c>
      <c r="C227" s="0" t="s">
        <v>155</v>
      </c>
      <c r="D227" s="0" t="s">
        <v>156</v>
      </c>
      <c r="E227" s="0" t="n">
        <v>45303</v>
      </c>
      <c r="F227" s="0" t="n">
        <v>23596</v>
      </c>
      <c r="G227" s="0" t="n">
        <v>21707</v>
      </c>
      <c r="H227" s="0" t="n">
        <v>52.08</v>
      </c>
      <c r="I227" s="0" t="n">
        <v>47.92</v>
      </c>
      <c r="J227" s="0" t="str">
        <f aca="false">IF(I227&gt;50, "Leave", "Remain")</f>
        <v>Remain</v>
      </c>
      <c r="K227" s="9" t="s">
        <v>69</v>
      </c>
      <c r="L227" s="10" t="n">
        <v>36</v>
      </c>
      <c r="M227" s="11" t="n">
        <v>4.6</v>
      </c>
      <c r="N227" s="12" t="n">
        <v>0.0886075949367089</v>
      </c>
      <c r="O227" s="0" t="n">
        <v>85.7</v>
      </c>
      <c r="P227" s="0" t="n">
        <f aca="false">100-O227</f>
        <v>14.3</v>
      </c>
      <c r="Q227" s="13" t="n">
        <v>41.1</v>
      </c>
      <c r="R227" s="14" t="n">
        <v>0.6</v>
      </c>
      <c r="S227" s="15" t="n">
        <v>25771</v>
      </c>
    </row>
    <row r="228" customFormat="false" ht="15" hidden="false" customHeight="false" outlineLevel="0" collapsed="false">
      <c r="A228" s="0" t="s">
        <v>539</v>
      </c>
      <c r="B228" s="0" t="s">
        <v>540</v>
      </c>
      <c r="C228" s="0" t="s">
        <v>155</v>
      </c>
      <c r="D228" s="0" t="s">
        <v>156</v>
      </c>
      <c r="E228" s="0" t="n">
        <v>78613</v>
      </c>
      <c r="F228" s="0" t="n">
        <v>44155</v>
      </c>
      <c r="G228" s="0" t="n">
        <v>34458</v>
      </c>
      <c r="H228" s="0" t="n">
        <v>56.17</v>
      </c>
      <c r="I228" s="0" t="n">
        <v>43.83</v>
      </c>
      <c r="J228" s="0" t="str">
        <f aca="false">IF(I228&gt;50, "Leave", "Remain")</f>
        <v>Remain</v>
      </c>
      <c r="K228" s="9" t="s">
        <v>69</v>
      </c>
      <c r="L228" s="10" t="n">
        <v>39.5</v>
      </c>
      <c r="M228" s="11" t="n">
        <v>9.5</v>
      </c>
      <c r="N228" s="12" t="n">
        <v>0.0625</v>
      </c>
      <c r="O228" s="0" t="n">
        <v>90.5</v>
      </c>
      <c r="P228" s="0" t="n">
        <f aca="false">100-O228</f>
        <v>9.5</v>
      </c>
      <c r="Q228" s="13" t="n">
        <v>37.4</v>
      </c>
      <c r="R228" s="14" t="n">
        <v>0.6</v>
      </c>
      <c r="S228" s="15" t="n">
        <v>36165</v>
      </c>
    </row>
    <row r="229" customFormat="false" ht="15" hidden="false" customHeight="false" outlineLevel="0" collapsed="false">
      <c r="A229" s="0" t="s">
        <v>541</v>
      </c>
      <c r="B229" s="0" t="s">
        <v>542</v>
      </c>
      <c r="C229" s="0" t="s">
        <v>155</v>
      </c>
      <c r="D229" s="0" t="s">
        <v>156</v>
      </c>
      <c r="E229" s="0" t="n">
        <v>54796</v>
      </c>
      <c r="F229" s="0" t="n">
        <v>29088</v>
      </c>
      <c r="G229" s="0" t="n">
        <v>25708</v>
      </c>
      <c r="H229" s="0" t="n">
        <v>53.08</v>
      </c>
      <c r="I229" s="0" t="n">
        <v>46.92</v>
      </c>
      <c r="J229" s="0" t="str">
        <f aca="false">IF(I229&gt;50, "Leave", "Remain")</f>
        <v>Remain</v>
      </c>
      <c r="K229" s="9" t="s">
        <v>75</v>
      </c>
      <c r="L229" s="10" t="n">
        <v>37.9</v>
      </c>
      <c r="M229" s="11" t="n">
        <v>2.3</v>
      </c>
      <c r="N229" s="12" t="n">
        <v>0.0352941176470588</v>
      </c>
      <c r="O229" s="0" t="n">
        <v>94.9</v>
      </c>
      <c r="P229" s="0" t="n">
        <f aca="false">100-O229</f>
        <v>5.09999999999999</v>
      </c>
      <c r="Q229" s="13" t="n">
        <v>46.5</v>
      </c>
      <c r="R229" s="14" t="n">
        <v>0.5</v>
      </c>
      <c r="S229" s="15" t="n">
        <v>37765</v>
      </c>
    </row>
    <row r="230" customFormat="false" ht="15" hidden="false" customHeight="false" outlineLevel="0" collapsed="false">
      <c r="A230" s="0" t="s">
        <v>543</v>
      </c>
      <c r="B230" s="0" t="s">
        <v>544</v>
      </c>
      <c r="C230" s="0" t="s">
        <v>155</v>
      </c>
      <c r="D230" s="0" t="s">
        <v>156</v>
      </c>
      <c r="E230" s="0" t="n">
        <v>81161</v>
      </c>
      <c r="F230" s="0" t="n">
        <v>40181</v>
      </c>
      <c r="G230" s="0" t="n">
        <v>40980</v>
      </c>
      <c r="H230" s="0" t="n">
        <v>49.51</v>
      </c>
      <c r="I230" s="0" t="n">
        <v>50.49</v>
      </c>
      <c r="J230" s="0" t="str">
        <f aca="false">IF(I230&gt;50, "Leave", "Remain")</f>
        <v>Leave</v>
      </c>
      <c r="K230" s="9" t="s">
        <v>69</v>
      </c>
      <c r="L230" s="10" t="n">
        <v>34</v>
      </c>
      <c r="M230" s="11" t="n">
        <v>2.6</v>
      </c>
      <c r="N230" s="12" t="n">
        <v>0.0774647887323944</v>
      </c>
      <c r="O230" s="0" t="n">
        <v>90.5</v>
      </c>
      <c r="P230" s="0" t="n">
        <f aca="false">100-O230</f>
        <v>9.5</v>
      </c>
      <c r="Q230" s="13" t="n">
        <v>41.2</v>
      </c>
      <c r="R230" s="14" t="n">
        <v>0.7</v>
      </c>
      <c r="S230" s="15" t="n">
        <v>32993</v>
      </c>
    </row>
    <row r="231" customFormat="false" ht="15" hidden="false" customHeight="false" outlineLevel="0" collapsed="false">
      <c r="A231" s="0" t="s">
        <v>545</v>
      </c>
      <c r="B231" s="0" t="s">
        <v>546</v>
      </c>
      <c r="C231" s="0" t="s">
        <v>155</v>
      </c>
      <c r="D231" s="0" t="s">
        <v>156</v>
      </c>
      <c r="E231" s="0" t="n">
        <v>44294</v>
      </c>
      <c r="F231" s="0" t="n">
        <v>20259</v>
      </c>
      <c r="G231" s="0" t="n">
        <v>24035</v>
      </c>
      <c r="H231" s="0" t="n">
        <v>45.74</v>
      </c>
      <c r="I231" s="0" t="n">
        <v>54.26</v>
      </c>
      <c r="J231" s="0" t="str">
        <f aca="false">IF(I231&gt;50, "Leave", "Remain")</f>
        <v>Leave</v>
      </c>
      <c r="K231" s="9" t="s">
        <v>69</v>
      </c>
      <c r="L231" s="10" t="n">
        <v>29.9</v>
      </c>
      <c r="M231" s="11" t="n">
        <v>10.2</v>
      </c>
      <c r="N231" s="12" t="n">
        <v>0.141176470588235</v>
      </c>
      <c r="O231" s="0" t="n">
        <v>88.7</v>
      </c>
      <c r="P231" s="0" t="n">
        <f aca="false">100-O231</f>
        <v>11.3</v>
      </c>
      <c r="Q231" s="13" t="n">
        <v>38.5</v>
      </c>
      <c r="R231" s="14" t="n">
        <v>0.5</v>
      </c>
      <c r="S231" s="15" t="n">
        <v>45500</v>
      </c>
    </row>
    <row r="232" customFormat="false" ht="15" hidden="false" customHeight="false" outlineLevel="0" collapsed="false">
      <c r="A232" s="0" t="s">
        <v>547</v>
      </c>
      <c r="B232" s="0" t="s">
        <v>548</v>
      </c>
      <c r="C232" s="0" t="s">
        <v>155</v>
      </c>
      <c r="D232" s="0" t="s">
        <v>156</v>
      </c>
      <c r="E232" s="0" t="n">
        <v>56609</v>
      </c>
      <c r="F232" s="0" t="n">
        <v>22474</v>
      </c>
      <c r="G232" s="0" t="n">
        <v>34135</v>
      </c>
      <c r="H232" s="0" t="n">
        <v>39.7</v>
      </c>
      <c r="I232" s="0" t="n">
        <v>60.3</v>
      </c>
      <c r="J232" s="0" t="str">
        <f aca="false">IF(I232&gt;50, "Leave", "Remain")</f>
        <v>Leave</v>
      </c>
      <c r="K232" s="9" t="s">
        <v>69</v>
      </c>
      <c r="L232" s="10" t="n">
        <v>25.9</v>
      </c>
      <c r="M232" s="11" t="n">
        <v>2.5</v>
      </c>
      <c r="N232" s="12" t="n">
        <v>0.13265306122449</v>
      </c>
      <c r="O232" s="0" t="n">
        <v>87.097</v>
      </c>
      <c r="P232" s="0" t="n">
        <f aca="false">100-O232</f>
        <v>12.903</v>
      </c>
      <c r="Q232" s="13" t="n">
        <v>41.5</v>
      </c>
      <c r="R232" s="14" t="n">
        <v>0.8</v>
      </c>
      <c r="S232" s="15" t="n">
        <v>27637</v>
      </c>
    </row>
    <row r="233" customFormat="false" ht="15" hidden="false" customHeight="false" outlineLevel="0" collapsed="false">
      <c r="A233" s="0" t="s">
        <v>549</v>
      </c>
      <c r="B233" s="0" t="s">
        <v>550</v>
      </c>
      <c r="C233" s="0" t="s">
        <v>155</v>
      </c>
      <c r="D233" s="0" t="s">
        <v>156</v>
      </c>
      <c r="E233" s="0" t="n">
        <v>52305</v>
      </c>
      <c r="F233" s="0" t="n">
        <v>25638</v>
      </c>
      <c r="G233" s="0" t="n">
        <v>26667</v>
      </c>
      <c r="H233" s="0" t="n">
        <v>49.02</v>
      </c>
      <c r="I233" s="0" t="n">
        <v>50.98</v>
      </c>
      <c r="J233" s="0" t="str">
        <f aca="false">IF(I233&gt;50, "Leave", "Remain")</f>
        <v>Leave</v>
      </c>
      <c r="K233" s="9" t="s">
        <v>69</v>
      </c>
      <c r="L233" s="10" t="n">
        <v>34.5</v>
      </c>
      <c r="M233" s="11" t="n">
        <v>2.6</v>
      </c>
      <c r="N233" s="12" t="n">
        <v>0.0697674418604651</v>
      </c>
      <c r="O233" s="0" t="n">
        <v>90</v>
      </c>
      <c r="P233" s="0" t="n">
        <f aca="false">100-O233</f>
        <v>10</v>
      </c>
      <c r="Q233" s="13" t="n">
        <v>43.3</v>
      </c>
      <c r="R233" s="14" t="n">
        <v>0.5</v>
      </c>
      <c r="S233" s="15" t="n">
        <v>37450</v>
      </c>
    </row>
    <row r="234" customFormat="false" ht="15" hidden="false" customHeight="false" outlineLevel="0" collapsed="false">
      <c r="A234" s="0" t="s">
        <v>551</v>
      </c>
      <c r="B234" s="0" t="s">
        <v>552</v>
      </c>
      <c r="C234" s="0" t="s">
        <v>155</v>
      </c>
      <c r="D234" s="0" t="s">
        <v>156</v>
      </c>
      <c r="E234" s="0" t="n">
        <v>51420</v>
      </c>
      <c r="F234" s="0" t="n">
        <v>24251</v>
      </c>
      <c r="G234" s="0" t="n">
        <v>27169</v>
      </c>
      <c r="H234" s="0" t="n">
        <v>47.16</v>
      </c>
      <c r="I234" s="0" t="n">
        <v>52.84</v>
      </c>
      <c r="J234" s="0" t="str">
        <f aca="false">IF(I234&gt;50, "Leave", "Remain")</f>
        <v>Leave</v>
      </c>
      <c r="K234" s="9" t="s">
        <v>75</v>
      </c>
      <c r="L234" s="10" t="n">
        <v>33</v>
      </c>
      <c r="M234" s="11" t="n">
        <v>2.6</v>
      </c>
      <c r="N234" s="12" t="n">
        <v>0.0357142857142857</v>
      </c>
      <c r="O234" s="0" t="n">
        <v>93.5</v>
      </c>
      <c r="P234" s="0" t="n">
        <f aca="false">100-O234</f>
        <v>6.5</v>
      </c>
      <c r="Q234" s="13" t="n">
        <v>44</v>
      </c>
      <c r="R234" s="14" t="n">
        <v>0.6</v>
      </c>
      <c r="S234" s="15" t="n">
        <v>25561</v>
      </c>
    </row>
    <row r="235" customFormat="false" ht="15" hidden="false" customHeight="false" outlineLevel="0" collapsed="false">
      <c r="A235" s="0" t="s">
        <v>553</v>
      </c>
      <c r="B235" s="0" t="s">
        <v>554</v>
      </c>
      <c r="C235" s="0" t="s">
        <v>155</v>
      </c>
      <c r="D235" s="0" t="s">
        <v>156</v>
      </c>
      <c r="E235" s="0" t="n">
        <v>75942</v>
      </c>
      <c r="F235" s="0" t="n">
        <v>44341</v>
      </c>
      <c r="G235" s="0" t="n">
        <v>31601</v>
      </c>
      <c r="H235" s="0" t="n">
        <v>58.39</v>
      </c>
      <c r="I235" s="0" t="n">
        <v>41.61</v>
      </c>
      <c r="J235" s="0" t="str">
        <f aca="false">IF(I235&gt;50, "Leave", "Remain")</f>
        <v>Remain</v>
      </c>
      <c r="K235" s="9" t="s">
        <v>98</v>
      </c>
      <c r="L235" s="10" t="n">
        <v>40.1</v>
      </c>
      <c r="M235" s="11" t="n">
        <v>3.5</v>
      </c>
      <c r="N235" s="12" t="n">
        <v>0.0583333333333334</v>
      </c>
      <c r="O235" s="0" t="n">
        <v>95.9</v>
      </c>
      <c r="P235" s="0" t="n">
        <f aca="false">100-O235</f>
        <v>4.09999999999999</v>
      </c>
      <c r="Q235" s="13" t="n">
        <v>44.3</v>
      </c>
      <c r="R235" s="14" t="n">
        <v>0.5</v>
      </c>
      <c r="S235" s="15" t="n">
        <v>29920</v>
      </c>
    </row>
    <row r="236" customFormat="false" ht="15" hidden="false" customHeight="false" outlineLevel="0" collapsed="false">
      <c r="A236" s="0" t="s">
        <v>555</v>
      </c>
      <c r="B236" s="0" t="s">
        <v>556</v>
      </c>
      <c r="C236" s="0" t="s">
        <v>155</v>
      </c>
      <c r="D236" s="0" t="s">
        <v>156</v>
      </c>
      <c r="E236" s="0" t="n">
        <v>55221</v>
      </c>
      <c r="F236" s="0" t="n">
        <v>31007</v>
      </c>
      <c r="G236" s="0" t="n">
        <v>24214</v>
      </c>
      <c r="H236" s="0" t="n">
        <v>56.15</v>
      </c>
      <c r="I236" s="0" t="n">
        <v>43.85</v>
      </c>
      <c r="J236" s="0" t="str">
        <f aca="false">IF(I236&gt;50, "Leave", "Remain")</f>
        <v>Remain</v>
      </c>
      <c r="K236" s="9" t="s">
        <v>69</v>
      </c>
      <c r="L236" s="10" t="n">
        <v>38.4</v>
      </c>
      <c r="M236" s="11" t="n">
        <v>3.3</v>
      </c>
      <c r="N236" s="12" t="n">
        <v>0.0707070707070707</v>
      </c>
      <c r="O236" s="0" t="n">
        <v>83.4</v>
      </c>
      <c r="P236" s="0" t="n">
        <f aca="false">100-O236</f>
        <v>16.6</v>
      </c>
      <c r="Q236" s="13" t="n">
        <v>40.4</v>
      </c>
      <c r="R236" s="14" t="n">
        <v>0.5</v>
      </c>
      <c r="S236" s="15" t="n">
        <v>35823</v>
      </c>
    </row>
    <row r="237" customFormat="false" ht="15" hidden="false" customHeight="false" outlineLevel="0" collapsed="false">
      <c r="A237" s="0" t="s">
        <v>557</v>
      </c>
      <c r="B237" s="0" t="s">
        <v>558</v>
      </c>
      <c r="C237" s="0" t="s">
        <v>117</v>
      </c>
      <c r="D237" s="0" t="s">
        <v>118</v>
      </c>
      <c r="E237" s="0" t="n">
        <v>37954</v>
      </c>
      <c r="F237" s="0" t="n">
        <v>12569</v>
      </c>
      <c r="G237" s="0" t="n">
        <v>25385</v>
      </c>
      <c r="H237" s="0" t="n">
        <v>33.12</v>
      </c>
      <c r="I237" s="0" t="n">
        <v>66.88</v>
      </c>
      <c r="J237" s="0" t="str">
        <f aca="false">IF(I237&gt;50, "Leave", "Remain")</f>
        <v>Leave</v>
      </c>
      <c r="K237" s="9" t="s">
        <v>98</v>
      </c>
      <c r="L237" s="10" t="n">
        <v>19.8</v>
      </c>
      <c r="M237" s="11" t="n">
        <v>2.4</v>
      </c>
      <c r="N237" s="12" t="n">
        <v>0.032258064516129</v>
      </c>
      <c r="O237" s="0" t="n">
        <v>97.8</v>
      </c>
      <c r="P237" s="0" t="n">
        <f aca="false">100-O237</f>
        <v>2.2</v>
      </c>
      <c r="Q237" s="13" t="n">
        <v>45.5</v>
      </c>
      <c r="R237" s="14" t="n">
        <v>1.1</v>
      </c>
      <c r="S237" s="15" t="n">
        <v>35493</v>
      </c>
    </row>
    <row r="238" customFormat="false" ht="15" hidden="false" customHeight="false" outlineLevel="0" collapsed="false">
      <c r="A238" s="0" t="s">
        <v>559</v>
      </c>
      <c r="B238" s="0" t="s">
        <v>560</v>
      </c>
      <c r="C238" s="0" t="s">
        <v>117</v>
      </c>
      <c r="D238" s="0" t="s">
        <v>118</v>
      </c>
      <c r="E238" s="0" t="n">
        <v>69831</v>
      </c>
      <c r="F238" s="0" t="n">
        <v>23736</v>
      </c>
      <c r="G238" s="0" t="n">
        <v>46095</v>
      </c>
      <c r="H238" s="0" t="n">
        <v>33.99</v>
      </c>
      <c r="I238" s="0" t="n">
        <v>66.01</v>
      </c>
      <c r="J238" s="0" t="str">
        <f aca="false">IF(I238&gt;50, "Leave", "Remain")</f>
        <v>Leave</v>
      </c>
      <c r="K238" s="9" t="s">
        <v>69</v>
      </c>
      <c r="L238" s="10" t="n">
        <v>18.6</v>
      </c>
      <c r="M238" s="11" t="n">
        <v>2.8</v>
      </c>
      <c r="N238" s="12" t="n">
        <v>0.0396825396825397</v>
      </c>
      <c r="O238" s="0" t="n">
        <v>91.3</v>
      </c>
      <c r="P238" s="0" t="n">
        <f aca="false">100-O238</f>
        <v>8.7</v>
      </c>
      <c r="Q238" s="13" t="n">
        <v>41.6</v>
      </c>
      <c r="R238" s="14" t="n">
        <v>1.7</v>
      </c>
      <c r="S238" s="15" t="n">
        <v>15830</v>
      </c>
    </row>
    <row r="239" customFormat="false" ht="15" hidden="false" customHeight="false" outlineLevel="0" collapsed="false">
      <c r="A239" s="0" t="s">
        <v>561</v>
      </c>
      <c r="B239" s="0" t="s">
        <v>562</v>
      </c>
      <c r="C239" s="0" t="s">
        <v>117</v>
      </c>
      <c r="D239" s="0" t="s">
        <v>118</v>
      </c>
      <c r="E239" s="0" t="n">
        <v>58549</v>
      </c>
      <c r="F239" s="0" t="n">
        <v>25350</v>
      </c>
      <c r="G239" s="0" t="n">
        <v>33199</v>
      </c>
      <c r="H239" s="0" t="n">
        <v>43.3</v>
      </c>
      <c r="I239" s="0" t="n">
        <v>56.7</v>
      </c>
      <c r="J239" s="0" t="str">
        <f aca="false">IF(I239&gt;50, "Leave", "Remain")</f>
        <v>Leave</v>
      </c>
      <c r="K239" s="9" t="s">
        <v>69</v>
      </c>
      <c r="L239" s="10" t="n">
        <v>28.2</v>
      </c>
      <c r="M239" s="11" t="n">
        <v>2.6</v>
      </c>
      <c r="N239" s="12" t="n">
        <v>0.0882352941176471</v>
      </c>
      <c r="O239" s="0" t="n">
        <v>90.3</v>
      </c>
      <c r="P239" s="0" t="n">
        <f aca="false">100-O239</f>
        <v>9.7</v>
      </c>
      <c r="Q239" s="13" t="n">
        <v>41.8</v>
      </c>
      <c r="R239" s="14" t="n">
        <v>1.2</v>
      </c>
      <c r="S239" s="15" t="n">
        <v>21479</v>
      </c>
    </row>
    <row r="240" customFormat="false" ht="15" hidden="false" customHeight="false" outlineLevel="0" collapsed="false">
      <c r="A240" s="0" t="s">
        <v>563</v>
      </c>
      <c r="B240" s="0" t="s">
        <v>564</v>
      </c>
      <c r="C240" s="0" t="s">
        <v>117</v>
      </c>
      <c r="D240" s="0" t="s">
        <v>118</v>
      </c>
      <c r="E240" s="0" t="n">
        <v>79158</v>
      </c>
      <c r="F240" s="0" t="n">
        <v>38341</v>
      </c>
      <c r="G240" s="0" t="n">
        <v>40817</v>
      </c>
      <c r="H240" s="0" t="n">
        <v>48.44</v>
      </c>
      <c r="I240" s="0" t="n">
        <v>51.56</v>
      </c>
      <c r="J240" s="0" t="str">
        <f aca="false">IF(I240&gt;50, "Leave", "Remain")</f>
        <v>Leave</v>
      </c>
      <c r="K240" s="9" t="s">
        <v>98</v>
      </c>
      <c r="L240" s="10" t="n">
        <v>33.4</v>
      </c>
      <c r="M240" s="11" t="n">
        <v>2.5</v>
      </c>
      <c r="N240" s="12" t="n">
        <v>0.05</v>
      </c>
      <c r="O240" s="0" t="n">
        <v>97.2</v>
      </c>
      <c r="P240" s="0" t="n">
        <f aca="false">100-O240</f>
        <v>2.8</v>
      </c>
      <c r="Q240" s="13" t="n">
        <v>48.2</v>
      </c>
      <c r="R240" s="14" t="n">
        <v>0.3</v>
      </c>
      <c r="S240" s="15" t="n">
        <v>32578</v>
      </c>
    </row>
    <row r="241" customFormat="false" ht="15" hidden="false" customHeight="false" outlineLevel="0" collapsed="false">
      <c r="A241" s="0" t="s">
        <v>565</v>
      </c>
      <c r="B241" s="0" t="s">
        <v>566</v>
      </c>
      <c r="C241" s="0" t="s">
        <v>117</v>
      </c>
      <c r="D241" s="0" t="s">
        <v>118</v>
      </c>
      <c r="E241" s="0" t="n">
        <v>81618</v>
      </c>
      <c r="F241" s="0" t="n">
        <v>47976</v>
      </c>
      <c r="G241" s="0" t="n">
        <v>33642</v>
      </c>
      <c r="H241" s="0" t="n">
        <v>58.78</v>
      </c>
      <c r="I241" s="0" t="n">
        <v>41.22</v>
      </c>
      <c r="J241" s="0" t="str">
        <f aca="false">IF(I241&gt;50, "Leave", "Remain")</f>
        <v>Remain</v>
      </c>
      <c r="K241" s="9" t="s">
        <v>69</v>
      </c>
      <c r="L241" s="10" t="n">
        <v>38.4</v>
      </c>
      <c r="M241" s="11" t="n">
        <v>8.8</v>
      </c>
      <c r="N241" s="12" t="n">
        <v>0.0863309352517986</v>
      </c>
      <c r="O241" s="0" t="n">
        <v>89.1</v>
      </c>
      <c r="P241" s="0" t="n">
        <f aca="false">100-O241</f>
        <v>10.9</v>
      </c>
      <c r="Q241" s="13" t="n">
        <v>40</v>
      </c>
      <c r="R241" s="14" t="n">
        <v>0.6</v>
      </c>
      <c r="S241" s="15" t="n">
        <v>33660</v>
      </c>
    </row>
    <row r="242" customFormat="false" ht="15" hidden="false" customHeight="false" outlineLevel="0" collapsed="false">
      <c r="A242" s="0" t="s">
        <v>567</v>
      </c>
      <c r="B242" s="0" t="s">
        <v>568</v>
      </c>
      <c r="C242" s="0" t="s">
        <v>155</v>
      </c>
      <c r="D242" s="0" t="s">
        <v>156</v>
      </c>
      <c r="E242" s="0" t="n">
        <v>37229</v>
      </c>
      <c r="F242" s="0" t="n">
        <v>16914</v>
      </c>
      <c r="G242" s="0" t="n">
        <v>20315</v>
      </c>
      <c r="H242" s="0" t="n">
        <v>45.43</v>
      </c>
      <c r="I242" s="0" t="n">
        <v>54.57</v>
      </c>
      <c r="J242" s="0" t="str">
        <f aca="false">IF(I242&gt;50, "Leave", "Remain")</f>
        <v>Leave</v>
      </c>
      <c r="K242" s="9" t="s">
        <v>69</v>
      </c>
      <c r="L242" s="10" t="n">
        <v>22</v>
      </c>
      <c r="M242" s="11" t="n">
        <v>2.3</v>
      </c>
      <c r="N242" s="12" t="n">
        <v>0.0158730158730159</v>
      </c>
      <c r="O242" s="0" t="n">
        <v>95.7</v>
      </c>
      <c r="P242" s="0" t="n">
        <f aca="false">100-O242</f>
        <v>4.3</v>
      </c>
      <c r="Q242" s="13" t="n">
        <v>45</v>
      </c>
      <c r="R242" s="14" t="n">
        <v>1.2</v>
      </c>
      <c r="S242" s="15" t="n">
        <v>18236</v>
      </c>
    </row>
    <row r="243" customFormat="false" ht="15" hidden="false" customHeight="false" outlineLevel="0" collapsed="false">
      <c r="A243" s="0" t="s">
        <v>569</v>
      </c>
      <c r="B243" s="0" t="s">
        <v>570</v>
      </c>
      <c r="C243" s="0" t="s">
        <v>155</v>
      </c>
      <c r="D243" s="0" t="s">
        <v>156</v>
      </c>
      <c r="E243" s="0" t="n">
        <v>91129</v>
      </c>
      <c r="F243" s="0" t="n">
        <v>34193</v>
      </c>
      <c r="G243" s="0" t="n">
        <v>56936</v>
      </c>
      <c r="H243" s="0" t="n">
        <v>37.52</v>
      </c>
      <c r="I243" s="0" t="n">
        <v>62.48</v>
      </c>
      <c r="J243" s="0" t="str">
        <f aca="false">IF(I243&gt;50, "Leave", "Remain")</f>
        <v>Leave</v>
      </c>
      <c r="K243" s="9" t="s">
        <v>69</v>
      </c>
      <c r="L243" s="10" t="n">
        <v>22.8</v>
      </c>
      <c r="M243" s="11" t="n">
        <v>2.6</v>
      </c>
      <c r="N243" s="12" t="n">
        <v>0.0261437908496732</v>
      </c>
      <c r="O243" s="0" t="n">
        <v>96.9</v>
      </c>
      <c r="P243" s="0" t="n">
        <f aca="false">100-O243</f>
        <v>3.09999999999999</v>
      </c>
      <c r="Q243" s="13" t="n">
        <v>48.9</v>
      </c>
      <c r="R243" s="14" t="n">
        <v>1.1</v>
      </c>
      <c r="S243" s="15" t="n">
        <v>15980</v>
      </c>
    </row>
    <row r="244" customFormat="false" ht="15" hidden="false" customHeight="false" outlineLevel="0" collapsed="false">
      <c r="A244" s="0" t="s">
        <v>571</v>
      </c>
      <c r="B244" s="0" t="s">
        <v>572</v>
      </c>
      <c r="C244" s="0" t="s">
        <v>155</v>
      </c>
      <c r="D244" s="0" t="s">
        <v>156</v>
      </c>
      <c r="E244" s="0" t="n">
        <v>71337</v>
      </c>
      <c r="F244" s="0" t="n">
        <v>35011</v>
      </c>
      <c r="G244" s="0" t="n">
        <v>36326</v>
      </c>
      <c r="H244" s="0" t="n">
        <v>49.08</v>
      </c>
      <c r="I244" s="0" t="n">
        <v>50.92</v>
      </c>
      <c r="J244" s="0" t="str">
        <f aca="false">IF(I244&gt;50, "Leave", "Remain")</f>
        <v>Leave</v>
      </c>
      <c r="K244" s="9" t="s">
        <v>98</v>
      </c>
      <c r="L244" s="10" t="n">
        <v>32.4</v>
      </c>
      <c r="M244" s="11" t="n">
        <v>4.4</v>
      </c>
      <c r="N244" s="12" t="n">
        <v>0.0347826086956522</v>
      </c>
      <c r="O244" s="0" t="n">
        <v>96.7</v>
      </c>
      <c r="P244" s="0" t="n">
        <f aca="false">100-O244</f>
        <v>3.3</v>
      </c>
      <c r="Q244" s="13" t="n">
        <v>48.4</v>
      </c>
      <c r="R244" s="14" t="n">
        <v>0.9</v>
      </c>
      <c r="S244" s="15" t="n">
        <v>26334</v>
      </c>
    </row>
    <row r="245" customFormat="false" ht="15" hidden="false" customHeight="false" outlineLevel="0" collapsed="false">
      <c r="A245" s="0" t="s">
        <v>573</v>
      </c>
      <c r="B245" s="0" t="s">
        <v>574</v>
      </c>
      <c r="C245" s="0" t="s">
        <v>155</v>
      </c>
      <c r="D245" s="0" t="s">
        <v>156</v>
      </c>
      <c r="E245" s="0" t="n">
        <v>53835</v>
      </c>
      <c r="F245" s="0" t="n">
        <v>22388</v>
      </c>
      <c r="G245" s="0" t="n">
        <v>31447</v>
      </c>
      <c r="H245" s="0" t="n">
        <v>41.59</v>
      </c>
      <c r="I245" s="0" t="n">
        <v>58.41</v>
      </c>
      <c r="J245" s="0" t="str">
        <f aca="false">IF(I245&gt;50, "Leave", "Remain")</f>
        <v>Leave</v>
      </c>
      <c r="K245" s="9" t="s">
        <v>69</v>
      </c>
      <c r="L245" s="10" t="n">
        <v>21.5</v>
      </c>
      <c r="M245" s="11" t="n">
        <v>3</v>
      </c>
      <c r="N245" s="12" t="n">
        <v>0.216216216216216</v>
      </c>
      <c r="O245" s="0" t="n">
        <v>79.8</v>
      </c>
      <c r="P245" s="0" t="n">
        <f aca="false">100-O245</f>
        <v>20.2</v>
      </c>
      <c r="Q245" s="13" t="n">
        <v>36.6</v>
      </c>
      <c r="R245" s="14" t="n">
        <v>1.3</v>
      </c>
      <c r="S245" s="15" t="n">
        <v>42924</v>
      </c>
    </row>
    <row r="246" customFormat="false" ht="15" hidden="false" customHeight="false" outlineLevel="0" collapsed="false">
      <c r="A246" s="0" t="s">
        <v>575</v>
      </c>
      <c r="B246" s="0" t="s">
        <v>576</v>
      </c>
      <c r="C246" s="0" t="s">
        <v>155</v>
      </c>
      <c r="D246" s="0" t="s">
        <v>156</v>
      </c>
      <c r="E246" s="0" t="n">
        <v>85088</v>
      </c>
      <c r="F246" s="0" t="n">
        <v>43785</v>
      </c>
      <c r="G246" s="0" t="n">
        <v>41303</v>
      </c>
      <c r="H246" s="0" t="n">
        <v>51.46</v>
      </c>
      <c r="I246" s="0" t="n">
        <v>48.54</v>
      </c>
      <c r="J246" s="0" t="str">
        <f aca="false">IF(I246&gt;50, "Leave", "Remain")</f>
        <v>Remain</v>
      </c>
      <c r="K246" s="9" t="s">
        <v>98</v>
      </c>
      <c r="L246" s="10" t="n">
        <v>32.6</v>
      </c>
      <c r="M246" s="11" t="n">
        <v>2.3</v>
      </c>
      <c r="N246" s="12" t="n">
        <v>0.0526315789473685</v>
      </c>
      <c r="O246" s="0" t="n">
        <v>95.8</v>
      </c>
      <c r="P246" s="0" t="n">
        <f aca="false">100-O246</f>
        <v>4.2</v>
      </c>
      <c r="Q246" s="13" t="n">
        <v>45.8</v>
      </c>
      <c r="R246" s="14" t="n">
        <v>0.6</v>
      </c>
      <c r="S246" s="15" t="n">
        <v>25731</v>
      </c>
    </row>
    <row r="247" customFormat="false" ht="15" hidden="false" customHeight="false" outlineLevel="0" collapsed="false">
      <c r="A247" s="0" t="s">
        <v>577</v>
      </c>
      <c r="B247" s="0" t="s">
        <v>578</v>
      </c>
      <c r="C247" s="0" t="s">
        <v>155</v>
      </c>
      <c r="D247" s="0" t="s">
        <v>156</v>
      </c>
      <c r="E247" s="0" t="n">
        <v>87528</v>
      </c>
      <c r="F247" s="0" t="n">
        <v>46471</v>
      </c>
      <c r="G247" s="0" t="n">
        <v>41057</v>
      </c>
      <c r="H247" s="0" t="n">
        <v>53.09</v>
      </c>
      <c r="I247" s="0" t="n">
        <v>46.91</v>
      </c>
      <c r="J247" s="0" t="str">
        <f aca="false">IF(I247&gt;50, "Leave", "Remain")</f>
        <v>Remain</v>
      </c>
      <c r="K247" s="9" t="s">
        <v>69</v>
      </c>
      <c r="L247" s="10" t="n">
        <v>33.6</v>
      </c>
      <c r="M247" s="11" t="n">
        <v>2.4</v>
      </c>
      <c r="N247" s="12" t="n">
        <v>0.027972027972028</v>
      </c>
      <c r="O247" s="0" t="n">
        <v>95</v>
      </c>
      <c r="P247" s="0" t="n">
        <f aca="false">100-O247</f>
        <v>5</v>
      </c>
      <c r="Q247" s="13" t="n">
        <v>43.4</v>
      </c>
      <c r="R247" s="14" t="n">
        <v>0.4</v>
      </c>
      <c r="S247" s="15" t="n">
        <v>24332</v>
      </c>
    </row>
    <row r="248" customFormat="false" ht="15" hidden="false" customHeight="false" outlineLevel="0" collapsed="false">
      <c r="A248" s="0" t="s">
        <v>579</v>
      </c>
      <c r="B248" s="0" t="s">
        <v>580</v>
      </c>
      <c r="C248" s="0" t="s">
        <v>155</v>
      </c>
      <c r="D248" s="0" t="s">
        <v>156</v>
      </c>
      <c r="E248" s="0" t="n">
        <v>61366</v>
      </c>
      <c r="F248" s="0" t="n">
        <v>28851</v>
      </c>
      <c r="G248" s="0" t="n">
        <v>32515</v>
      </c>
      <c r="H248" s="0" t="n">
        <v>47.01</v>
      </c>
      <c r="I248" s="0" t="n">
        <v>52.99</v>
      </c>
      <c r="J248" s="0" t="str">
        <f aca="false">IF(I248&gt;50, "Leave", "Remain")</f>
        <v>Leave</v>
      </c>
      <c r="K248" s="9" t="s">
        <v>69</v>
      </c>
      <c r="L248" s="10" t="n">
        <v>26</v>
      </c>
      <c r="M248" s="11" t="n">
        <v>2.9</v>
      </c>
      <c r="N248" s="12" t="n">
        <v>0.0471698113207547</v>
      </c>
      <c r="O248" s="0" t="n">
        <v>93.7</v>
      </c>
      <c r="P248" s="0" t="n">
        <f aca="false">100-O248</f>
        <v>6.3</v>
      </c>
      <c r="Q248" s="13" t="n">
        <v>44.6</v>
      </c>
      <c r="R248" s="14" t="n">
        <v>1.1</v>
      </c>
      <c r="S248" s="15" t="n">
        <v>23818</v>
      </c>
    </row>
    <row r="249" customFormat="false" ht="15" hidden="false" customHeight="false" outlineLevel="0" collapsed="false">
      <c r="A249" s="0" t="s">
        <v>581</v>
      </c>
      <c r="B249" s="0" t="s">
        <v>582</v>
      </c>
      <c r="C249" s="0" t="s">
        <v>117</v>
      </c>
      <c r="D249" s="0" t="s">
        <v>118</v>
      </c>
      <c r="E249" s="0" t="n">
        <v>58815</v>
      </c>
      <c r="F249" s="0" t="n">
        <v>26252</v>
      </c>
      <c r="G249" s="0" t="n">
        <v>32563</v>
      </c>
      <c r="H249" s="0" t="n">
        <v>44.63</v>
      </c>
      <c r="I249" s="0" t="n">
        <v>55.37</v>
      </c>
      <c r="J249" s="0" t="str">
        <f aca="false">IF(I249&gt;50, "Leave", "Remain")</f>
        <v>Leave</v>
      </c>
      <c r="K249" s="9" t="s">
        <v>69</v>
      </c>
      <c r="L249" s="10" t="n">
        <v>30.5</v>
      </c>
      <c r="M249" s="11" t="n">
        <v>2.8</v>
      </c>
      <c r="N249" s="12" t="n">
        <v>0.010752688172043</v>
      </c>
      <c r="O249" s="0" t="n">
        <v>95.7</v>
      </c>
      <c r="P249" s="0" t="n">
        <f aca="false">100-O249</f>
        <v>4.3</v>
      </c>
      <c r="Q249" s="13" t="n">
        <v>45.5</v>
      </c>
      <c r="R249" s="14" t="n">
        <v>1</v>
      </c>
      <c r="S249" s="15" t="n">
        <v>20024</v>
      </c>
    </row>
    <row r="250" customFormat="false" ht="15" hidden="false" customHeight="false" outlineLevel="0" collapsed="false">
      <c r="A250" s="0" t="s">
        <v>583</v>
      </c>
      <c r="B250" s="0" t="s">
        <v>584</v>
      </c>
      <c r="C250" s="0" t="s">
        <v>117</v>
      </c>
      <c r="D250" s="0" t="s">
        <v>118</v>
      </c>
      <c r="E250" s="0" t="n">
        <v>48497</v>
      </c>
      <c r="F250" s="0" t="n">
        <v>23203</v>
      </c>
      <c r="G250" s="0" t="n">
        <v>25294</v>
      </c>
      <c r="H250" s="0" t="n">
        <v>47.84</v>
      </c>
      <c r="I250" s="0" t="n">
        <v>52.16</v>
      </c>
      <c r="J250" s="0" t="str">
        <f aca="false">IF(I250&gt;50, "Leave", "Remain")</f>
        <v>Leave</v>
      </c>
      <c r="K250" s="9" t="s">
        <v>98</v>
      </c>
      <c r="L250" s="10" t="n">
        <v>33.9</v>
      </c>
      <c r="M250" s="11" t="n">
        <v>2.7</v>
      </c>
      <c r="N250" s="12" t="n">
        <v>0.0135135135135135</v>
      </c>
      <c r="O250" s="0" t="n">
        <v>97.4</v>
      </c>
      <c r="P250" s="0" t="n">
        <f aca="false">100-O250</f>
        <v>2.59999999999999</v>
      </c>
      <c r="Q250" s="13" t="n">
        <v>50</v>
      </c>
      <c r="R250" s="14" t="n">
        <v>0.9</v>
      </c>
      <c r="S250" s="15" t="n">
        <v>18968</v>
      </c>
    </row>
    <row r="251" customFormat="false" ht="15" hidden="false" customHeight="false" outlineLevel="0" collapsed="false">
      <c r="A251" s="0" t="s">
        <v>585</v>
      </c>
      <c r="B251" s="0" t="s">
        <v>586</v>
      </c>
      <c r="C251" s="0" t="s">
        <v>117</v>
      </c>
      <c r="D251" s="0" t="s">
        <v>118</v>
      </c>
      <c r="E251" s="0" t="n">
        <v>45882</v>
      </c>
      <c r="F251" s="0" t="n">
        <v>17303</v>
      </c>
      <c r="G251" s="0" t="n">
        <v>28579</v>
      </c>
      <c r="H251" s="0" t="n">
        <v>37.71</v>
      </c>
      <c r="I251" s="0" t="n">
        <v>62.29</v>
      </c>
      <c r="J251" s="0" t="str">
        <f aca="false">IF(I251&gt;50, "Leave", "Remain")</f>
        <v>Leave</v>
      </c>
      <c r="K251" s="9" t="s">
        <v>69</v>
      </c>
      <c r="L251" s="10" t="n">
        <v>20.7</v>
      </c>
      <c r="M251" s="11" t="n">
        <v>3.3</v>
      </c>
      <c r="N251" s="12" t="n">
        <v>0.0833333333333334</v>
      </c>
      <c r="O251" s="0" t="n">
        <v>92</v>
      </c>
      <c r="P251" s="0" t="n">
        <f aca="false">100-O251</f>
        <v>8</v>
      </c>
      <c r="Q251" s="13" t="n">
        <v>39.8</v>
      </c>
      <c r="R251" s="14" t="n">
        <v>1.7</v>
      </c>
      <c r="S251" s="15" t="n">
        <v>20883</v>
      </c>
    </row>
    <row r="252" customFormat="false" ht="15" hidden="false" customHeight="false" outlineLevel="0" collapsed="false">
      <c r="A252" s="0" t="s">
        <v>587</v>
      </c>
      <c r="B252" s="0" t="s">
        <v>588</v>
      </c>
      <c r="C252" s="0" t="s">
        <v>117</v>
      </c>
      <c r="D252" s="0" t="s">
        <v>118</v>
      </c>
      <c r="E252" s="0" t="n">
        <v>54239</v>
      </c>
      <c r="F252" s="0" t="n">
        <v>25125</v>
      </c>
      <c r="G252" s="0" t="n">
        <v>29114</v>
      </c>
      <c r="H252" s="0" t="n">
        <v>46.32</v>
      </c>
      <c r="I252" s="0" t="n">
        <v>53.68</v>
      </c>
      <c r="J252" s="0" t="str">
        <f aca="false">IF(I252&gt;50, "Leave", "Remain")</f>
        <v>Leave</v>
      </c>
      <c r="K252" s="9" t="s">
        <v>69</v>
      </c>
      <c r="L252" s="10" t="n">
        <v>27.7</v>
      </c>
      <c r="M252" s="11" t="n">
        <v>6.5</v>
      </c>
      <c r="N252" s="12" t="n">
        <v>0.0792079207920792</v>
      </c>
      <c r="O252" s="0" t="n">
        <v>93.3</v>
      </c>
      <c r="P252" s="0" t="n">
        <f aca="false">100-O252</f>
        <v>6.7</v>
      </c>
      <c r="Q252" s="13" t="n">
        <v>37.9</v>
      </c>
      <c r="R252" s="14" t="n">
        <v>1.5</v>
      </c>
      <c r="S252" s="15" t="n">
        <v>25103</v>
      </c>
    </row>
    <row r="253" customFormat="false" ht="15" hidden="false" customHeight="false" outlineLevel="0" collapsed="false">
      <c r="A253" s="0" t="s">
        <v>589</v>
      </c>
      <c r="B253" s="0" t="s">
        <v>590</v>
      </c>
      <c r="C253" s="0" t="s">
        <v>117</v>
      </c>
      <c r="D253" s="0" t="s">
        <v>118</v>
      </c>
      <c r="E253" s="0" t="n">
        <v>76389</v>
      </c>
      <c r="F253" s="0" t="n">
        <v>32188</v>
      </c>
      <c r="G253" s="0" t="n">
        <v>44201</v>
      </c>
      <c r="H253" s="0" t="n">
        <v>42.14</v>
      </c>
      <c r="I253" s="0" t="n">
        <v>57.86</v>
      </c>
      <c r="J253" s="0" t="str">
        <f aca="false">IF(I253&gt;50, "Leave", "Remain")</f>
        <v>Leave</v>
      </c>
      <c r="K253" s="9" t="s">
        <v>98</v>
      </c>
      <c r="L253" s="10" t="n">
        <v>28.7</v>
      </c>
      <c r="M253" s="11" t="n">
        <v>2.4</v>
      </c>
      <c r="N253" s="12" t="n">
        <v>0.0333333333333333</v>
      </c>
      <c r="O253" s="0" t="n">
        <v>97.5</v>
      </c>
      <c r="P253" s="0" t="n">
        <f aca="false">100-O253</f>
        <v>2.5</v>
      </c>
      <c r="Q253" s="13" t="n">
        <v>47.6</v>
      </c>
      <c r="R253" s="14" t="n">
        <v>0.9</v>
      </c>
      <c r="S253" s="15" t="n">
        <v>21049</v>
      </c>
    </row>
    <row r="254" customFormat="false" ht="15" hidden="false" customHeight="false" outlineLevel="0" collapsed="false">
      <c r="A254" s="0" t="s">
        <v>591</v>
      </c>
      <c r="B254" s="0" t="s">
        <v>592</v>
      </c>
      <c r="C254" s="0" t="s">
        <v>117</v>
      </c>
      <c r="D254" s="0" t="s">
        <v>118</v>
      </c>
      <c r="E254" s="0" t="n">
        <v>57632</v>
      </c>
      <c r="F254" s="0" t="n">
        <v>21240</v>
      </c>
      <c r="G254" s="0" t="n">
        <v>36392</v>
      </c>
      <c r="H254" s="0" t="n">
        <v>36.85</v>
      </c>
      <c r="I254" s="0" t="n">
        <v>63.15</v>
      </c>
      <c r="J254" s="0" t="str">
        <f aca="false">IF(I254&gt;50, "Leave", "Remain")</f>
        <v>Leave</v>
      </c>
      <c r="K254" s="9" t="s">
        <v>75</v>
      </c>
      <c r="L254" s="10" t="n">
        <v>22.1</v>
      </c>
      <c r="M254" s="11" t="n">
        <v>2.4</v>
      </c>
      <c r="N254" s="12" t="n">
        <v>0.0204081632653061</v>
      </c>
      <c r="O254" s="0" t="n">
        <v>96.9</v>
      </c>
      <c r="P254" s="0" t="n">
        <f aca="false">100-O254</f>
        <v>3.09999999999999</v>
      </c>
      <c r="Q254" s="13" t="n">
        <v>46</v>
      </c>
      <c r="R254" s="14" t="n">
        <v>1.2</v>
      </c>
      <c r="S254" s="15" t="n">
        <v>15783</v>
      </c>
    </row>
    <row r="255" customFormat="false" ht="15" hidden="false" customHeight="false" outlineLevel="0" collapsed="false">
      <c r="A255" s="0" t="s">
        <v>593</v>
      </c>
      <c r="B255" s="0" t="s">
        <v>594</v>
      </c>
      <c r="C255" s="0" t="s">
        <v>145</v>
      </c>
      <c r="D255" s="0" t="s">
        <v>146</v>
      </c>
      <c r="E255" s="0" t="n">
        <v>86445</v>
      </c>
      <c r="F255" s="0" t="n">
        <v>54208</v>
      </c>
      <c r="G255" s="0" t="n">
        <v>32237</v>
      </c>
      <c r="H255" s="0" t="n">
        <v>62.71</v>
      </c>
      <c r="I255" s="0" t="n">
        <v>37.29</v>
      </c>
      <c r="J255" s="0" t="str">
        <f aca="false">IF(I255&gt;50, "Leave", "Remain")</f>
        <v>Remain</v>
      </c>
      <c r="K255" s="9" t="s">
        <v>69</v>
      </c>
      <c r="L255" s="10" t="n">
        <v>46.3</v>
      </c>
      <c r="M255" s="11" t="n">
        <v>3.4</v>
      </c>
      <c r="N255" s="12" t="n">
        <v>0.0758620689655173</v>
      </c>
      <c r="O255" s="0" t="n">
        <v>88.3</v>
      </c>
      <c r="P255" s="0" t="n">
        <f aca="false">100-O255</f>
        <v>11.7</v>
      </c>
      <c r="Q255" s="13" t="n">
        <v>40.3</v>
      </c>
      <c r="R255" s="14" t="n">
        <v>1.1</v>
      </c>
      <c r="S255" s="15" t="n">
        <v>29160</v>
      </c>
    </row>
    <row r="256" customFormat="false" ht="15" hidden="false" customHeight="false" outlineLevel="0" collapsed="false">
      <c r="A256" s="0" t="s">
        <v>595</v>
      </c>
      <c r="B256" s="0" t="s">
        <v>596</v>
      </c>
      <c r="C256" s="0" t="s">
        <v>145</v>
      </c>
      <c r="D256" s="0" t="s">
        <v>146</v>
      </c>
      <c r="E256" s="0" t="n">
        <v>58610</v>
      </c>
      <c r="F256" s="0" t="n">
        <v>27550</v>
      </c>
      <c r="G256" s="0" t="n">
        <v>31060</v>
      </c>
      <c r="H256" s="0" t="n">
        <v>47.01</v>
      </c>
      <c r="I256" s="0" t="n">
        <v>52.99</v>
      </c>
      <c r="J256" s="0" t="str">
        <f aca="false">IF(I256&gt;50, "Leave", "Remain")</f>
        <v>Leave</v>
      </c>
      <c r="K256" s="9" t="s">
        <v>69</v>
      </c>
      <c r="L256" s="10" t="n">
        <v>30</v>
      </c>
      <c r="M256" s="11" t="n">
        <v>13.1</v>
      </c>
      <c r="N256" s="12" t="n">
        <v>0.135593220338983</v>
      </c>
      <c r="O256" s="0" t="n">
        <v>83.9</v>
      </c>
      <c r="P256" s="0" t="n">
        <f aca="false">100-O256</f>
        <v>16.1</v>
      </c>
      <c r="Q256" s="13" t="n">
        <v>35.3</v>
      </c>
      <c r="R256" s="14" t="n">
        <v>1.1</v>
      </c>
      <c r="S256" s="15" t="n">
        <v>31857</v>
      </c>
    </row>
    <row r="257" customFormat="false" ht="15" hidden="false" customHeight="false" outlineLevel="0" collapsed="false">
      <c r="A257" s="0" t="s">
        <v>597</v>
      </c>
      <c r="B257" s="0" t="s">
        <v>598</v>
      </c>
      <c r="C257" s="0" t="s">
        <v>145</v>
      </c>
      <c r="D257" s="0" t="s">
        <v>146</v>
      </c>
      <c r="E257" s="0" t="n">
        <v>85366</v>
      </c>
      <c r="F257" s="0" t="n">
        <v>42372</v>
      </c>
      <c r="G257" s="0" t="n">
        <v>42994</v>
      </c>
      <c r="H257" s="0" t="n">
        <v>49.64</v>
      </c>
      <c r="I257" s="0" t="n">
        <v>50.36</v>
      </c>
      <c r="J257" s="0" t="str">
        <f aca="false">IF(I257&gt;50, "Leave", "Remain")</f>
        <v>Leave</v>
      </c>
      <c r="K257" s="9" t="s">
        <v>75</v>
      </c>
      <c r="L257" s="10" t="n">
        <v>33.5</v>
      </c>
      <c r="M257" s="11" t="n">
        <v>2.7</v>
      </c>
      <c r="N257" s="12" t="n">
        <v>0.048951048951049</v>
      </c>
      <c r="O257" s="0" t="n">
        <v>95.4</v>
      </c>
      <c r="P257" s="0" t="n">
        <f aca="false">100-O257</f>
        <v>4.59999999999999</v>
      </c>
      <c r="Q257" s="13" t="n">
        <v>42.1</v>
      </c>
      <c r="R257" s="14" t="n">
        <v>0.7</v>
      </c>
      <c r="S257" s="15" t="n">
        <v>25233</v>
      </c>
    </row>
    <row r="258" customFormat="false" ht="15" hidden="false" customHeight="false" outlineLevel="0" collapsed="false">
      <c r="A258" s="0" t="s">
        <v>599</v>
      </c>
      <c r="B258" s="0" t="s">
        <v>600</v>
      </c>
      <c r="C258" s="0" t="s">
        <v>145</v>
      </c>
      <c r="D258" s="0" t="s">
        <v>146</v>
      </c>
      <c r="E258" s="0" t="n">
        <v>45785</v>
      </c>
      <c r="F258" s="0" t="n">
        <v>18659</v>
      </c>
      <c r="G258" s="0" t="n">
        <v>27126</v>
      </c>
      <c r="H258" s="0" t="n">
        <v>40.75</v>
      </c>
      <c r="I258" s="0" t="n">
        <v>59.25</v>
      </c>
      <c r="J258" s="0" t="str">
        <f aca="false">IF(I258&gt;50, "Leave", "Remain")</f>
        <v>Leave</v>
      </c>
      <c r="K258" s="9" t="s">
        <v>69</v>
      </c>
      <c r="L258" s="10" t="n">
        <v>22.1</v>
      </c>
      <c r="M258" s="11" t="n">
        <v>3.5</v>
      </c>
      <c r="N258" s="12" t="n">
        <v>0.0581395348837209</v>
      </c>
      <c r="O258" s="0" t="n">
        <v>87.6</v>
      </c>
      <c r="P258" s="0" t="n">
        <f aca="false">100-O258</f>
        <v>12.4</v>
      </c>
      <c r="Q258" s="13" t="n">
        <v>38</v>
      </c>
      <c r="R258" s="14" t="n">
        <v>1.5</v>
      </c>
      <c r="S258" s="15" t="n">
        <v>27823</v>
      </c>
    </row>
    <row r="259" customFormat="false" ht="15" hidden="false" customHeight="false" outlineLevel="0" collapsed="false">
      <c r="A259" s="0" t="s">
        <v>601</v>
      </c>
      <c r="B259" s="0" t="s">
        <v>602</v>
      </c>
      <c r="C259" s="0" t="s">
        <v>84</v>
      </c>
      <c r="D259" s="0" t="s">
        <v>85</v>
      </c>
      <c r="E259" s="0" t="n">
        <v>138080</v>
      </c>
      <c r="F259" s="0" t="n">
        <v>57589</v>
      </c>
      <c r="G259" s="0" t="n">
        <v>80491</v>
      </c>
      <c r="H259" s="0" t="n">
        <v>41.71</v>
      </c>
      <c r="I259" s="0" t="n">
        <v>58.29</v>
      </c>
      <c r="J259" s="0" t="str">
        <f aca="false">IF(I259&gt;50, "Leave", "Remain")</f>
        <v>Leave</v>
      </c>
      <c r="K259" s="9" t="s">
        <v>69</v>
      </c>
      <c r="L259" s="10" t="n">
        <v>22.2</v>
      </c>
      <c r="M259" s="11" t="n">
        <v>4.3</v>
      </c>
      <c r="N259" s="12" t="n">
        <v>0.0782918149466192</v>
      </c>
      <c r="O259" s="0" t="n">
        <v>81.8</v>
      </c>
      <c r="P259" s="0" t="n">
        <f aca="false">100-O259</f>
        <v>18.2</v>
      </c>
      <c r="Q259" s="13" t="n">
        <v>38.8</v>
      </c>
      <c r="R259" s="14" t="n">
        <v>3.1</v>
      </c>
      <c r="S259" s="15" t="n">
        <v>16763</v>
      </c>
    </row>
    <row r="260" customFormat="false" ht="15" hidden="false" customHeight="false" outlineLevel="0" collapsed="false">
      <c r="A260" s="0" t="s">
        <v>603</v>
      </c>
      <c r="B260" s="0" t="s">
        <v>604</v>
      </c>
      <c r="C260" s="0" t="s">
        <v>84</v>
      </c>
      <c r="D260" s="0" t="s">
        <v>85</v>
      </c>
      <c r="E260" s="0" t="n">
        <v>101028</v>
      </c>
      <c r="F260" s="0" t="n">
        <v>46354</v>
      </c>
      <c r="G260" s="0" t="n">
        <v>54674</v>
      </c>
      <c r="H260" s="0" t="n">
        <v>45.88</v>
      </c>
      <c r="I260" s="0" t="n">
        <v>54.12</v>
      </c>
      <c r="J260" s="0" t="str">
        <f aca="false">IF(I260&gt;50, "Leave", "Remain")</f>
        <v>Leave</v>
      </c>
      <c r="K260" s="9" t="s">
        <v>69</v>
      </c>
      <c r="L260" s="10" t="n">
        <v>25.7</v>
      </c>
      <c r="M260" s="11" t="n">
        <v>3.5</v>
      </c>
      <c r="N260" s="12" t="n">
        <v>0.053475935828877</v>
      </c>
      <c r="O260" s="0" t="n">
        <v>89.1</v>
      </c>
      <c r="P260" s="0" t="n">
        <f aca="false">100-O260</f>
        <v>10.9</v>
      </c>
      <c r="Q260" s="13" t="n">
        <v>40.6</v>
      </c>
      <c r="R260" s="14" t="n">
        <v>2.5</v>
      </c>
      <c r="S260" s="15" t="n">
        <v>16708</v>
      </c>
    </row>
    <row r="261" customFormat="false" ht="15" hidden="false" customHeight="false" outlineLevel="0" collapsed="false">
      <c r="A261" s="0" t="s">
        <v>605</v>
      </c>
      <c r="B261" s="0" t="s">
        <v>606</v>
      </c>
      <c r="C261" s="0" t="s">
        <v>84</v>
      </c>
      <c r="D261" s="0" t="s">
        <v>85</v>
      </c>
      <c r="E261" s="0" t="n">
        <v>201814</v>
      </c>
      <c r="F261" s="0" t="n">
        <v>121823</v>
      </c>
      <c r="G261" s="0" t="n">
        <v>79991</v>
      </c>
      <c r="H261" s="0" t="n">
        <v>60.36</v>
      </c>
      <c r="I261" s="0" t="n">
        <v>39.64</v>
      </c>
      <c r="J261" s="0" t="str">
        <f aca="false">IF(I261&gt;50, "Leave", "Remain")</f>
        <v>Remain</v>
      </c>
      <c r="K261" s="9" t="s">
        <v>69</v>
      </c>
      <c r="L261" s="10" t="n">
        <v>28.9</v>
      </c>
      <c r="M261" s="11" t="n">
        <v>17.3</v>
      </c>
      <c r="N261" s="12" t="n">
        <v>0.166666666666667</v>
      </c>
      <c r="O261" s="0" t="n">
        <v>66.5</v>
      </c>
      <c r="P261" s="0" t="n">
        <f aca="false">100-O261</f>
        <v>33.5</v>
      </c>
      <c r="Q261" s="13" t="n">
        <v>30</v>
      </c>
      <c r="R261" s="14" t="n">
        <v>2.9</v>
      </c>
      <c r="S261" s="15" t="n">
        <v>32114</v>
      </c>
    </row>
    <row r="262" customFormat="false" ht="15" hidden="false" customHeight="false" outlineLevel="0" collapsed="false">
      <c r="A262" s="0" t="s">
        <v>607</v>
      </c>
      <c r="B262" s="0" t="s">
        <v>608</v>
      </c>
      <c r="C262" s="0" t="s">
        <v>84</v>
      </c>
      <c r="D262" s="0" t="s">
        <v>85</v>
      </c>
      <c r="E262" s="0" t="n">
        <v>107403</v>
      </c>
      <c r="F262" s="0" t="n">
        <v>42034</v>
      </c>
      <c r="G262" s="0" t="n">
        <v>65369</v>
      </c>
      <c r="H262" s="0" t="n">
        <v>39.14</v>
      </c>
      <c r="I262" s="0" t="n">
        <v>60.86</v>
      </c>
      <c r="J262" s="0" t="str">
        <f aca="false">IF(I262&gt;50, "Leave", "Remain")</f>
        <v>Leave</v>
      </c>
      <c r="K262" s="9" t="s">
        <v>69</v>
      </c>
      <c r="L262" s="10" t="n">
        <v>18.6</v>
      </c>
      <c r="M262" s="11" t="n">
        <v>4.1</v>
      </c>
      <c r="N262" s="12" t="n">
        <v>0.0786026200873362</v>
      </c>
      <c r="O262" s="0" t="n">
        <v>77.5</v>
      </c>
      <c r="P262" s="0" t="n">
        <f aca="false">100-O262</f>
        <v>22.5</v>
      </c>
      <c r="Q262" s="13" t="n">
        <v>37</v>
      </c>
      <c r="R262" s="14" t="n">
        <v>3.2</v>
      </c>
      <c r="S262" s="15" t="n">
        <v>15464</v>
      </c>
    </row>
    <row r="263" customFormat="false" ht="15" hidden="false" customHeight="false" outlineLevel="0" collapsed="false">
      <c r="A263" s="0" t="s">
        <v>609</v>
      </c>
      <c r="B263" s="0" t="s">
        <v>610</v>
      </c>
      <c r="C263" s="0" t="s">
        <v>84</v>
      </c>
      <c r="D263" s="0" t="s">
        <v>85</v>
      </c>
      <c r="E263" s="0" t="n">
        <v>103231</v>
      </c>
      <c r="F263" s="0" t="n">
        <v>41217</v>
      </c>
      <c r="G263" s="0" t="n">
        <v>62014</v>
      </c>
      <c r="H263" s="0" t="n">
        <v>39.93</v>
      </c>
      <c r="I263" s="0" t="n">
        <v>60.07</v>
      </c>
      <c r="J263" s="0" t="str">
        <f aca="false">IF(I263&gt;50, "Leave", "Remain")</f>
        <v>Leave</v>
      </c>
      <c r="K263" s="9" t="s">
        <v>69</v>
      </c>
      <c r="L263" s="10" t="n">
        <v>19.4</v>
      </c>
      <c r="M263" s="11" t="n">
        <v>4</v>
      </c>
      <c r="N263" s="12" t="n">
        <v>0.0943396226415094</v>
      </c>
      <c r="O263" s="0" t="n">
        <v>81.6</v>
      </c>
      <c r="P263" s="0" t="n">
        <f aca="false">100-O263</f>
        <v>18.4</v>
      </c>
      <c r="Q263" s="13" t="n">
        <v>38.2</v>
      </c>
      <c r="R263" s="14" t="n">
        <v>3</v>
      </c>
      <c r="S263" s="15" t="n">
        <v>15617</v>
      </c>
    </row>
    <row r="264" customFormat="false" ht="15" hidden="false" customHeight="false" outlineLevel="0" collapsed="false">
      <c r="A264" s="0" t="s">
        <v>611</v>
      </c>
      <c r="B264" s="0" t="s">
        <v>612</v>
      </c>
      <c r="C264" s="0" t="s">
        <v>84</v>
      </c>
      <c r="D264" s="0" t="s">
        <v>85</v>
      </c>
      <c r="E264" s="0" t="n">
        <v>109815</v>
      </c>
      <c r="F264" s="0" t="n">
        <v>47430</v>
      </c>
      <c r="G264" s="0" t="n">
        <v>62385</v>
      </c>
      <c r="H264" s="0" t="n">
        <v>43.19</v>
      </c>
      <c r="I264" s="0" t="n">
        <v>56.81</v>
      </c>
      <c r="J264" s="0" t="str">
        <f aca="false">IF(I264&gt;50, "Leave", "Remain")</f>
        <v>Leave</v>
      </c>
      <c r="K264" s="9" t="s">
        <v>69</v>
      </c>
      <c r="L264" s="10" t="n">
        <v>22.3</v>
      </c>
      <c r="M264" s="11" t="n">
        <v>6.9</v>
      </c>
      <c r="N264" s="12" t="n">
        <v>0.135245901639344</v>
      </c>
      <c r="O264" s="0" t="n">
        <v>90.1</v>
      </c>
      <c r="P264" s="0" t="n">
        <f aca="false">100-O264</f>
        <v>9.90000000000001</v>
      </c>
      <c r="Q264" s="13" t="n">
        <v>35.2</v>
      </c>
      <c r="R264" s="14" t="n">
        <v>3</v>
      </c>
      <c r="S264" s="15" t="n">
        <v>23533</v>
      </c>
    </row>
    <row r="265" customFormat="false" ht="15" hidden="false" customHeight="false" outlineLevel="0" collapsed="false">
      <c r="A265" s="0" t="s">
        <v>613</v>
      </c>
      <c r="B265" s="0" t="s">
        <v>614</v>
      </c>
      <c r="C265" s="0" t="s">
        <v>84</v>
      </c>
      <c r="D265" s="0" t="s">
        <v>85</v>
      </c>
      <c r="E265" s="0" t="n">
        <v>163489</v>
      </c>
      <c r="F265" s="0" t="n">
        <v>85559</v>
      </c>
      <c r="G265" s="0" t="n">
        <v>77930</v>
      </c>
      <c r="H265" s="0" t="n">
        <v>52.33</v>
      </c>
      <c r="I265" s="0" t="n">
        <v>47.67</v>
      </c>
      <c r="J265" s="0" t="str">
        <f aca="false">IF(I265&gt;50, "Leave", "Remain")</f>
        <v>Remain</v>
      </c>
      <c r="K265" s="9" t="s">
        <v>69</v>
      </c>
      <c r="L265" s="10" t="n">
        <v>29.8</v>
      </c>
      <c r="M265" s="11" t="n">
        <v>3.3</v>
      </c>
      <c r="N265" s="12" t="n">
        <v>0.0454545454545454</v>
      </c>
      <c r="O265" s="0" t="n">
        <v>92.1</v>
      </c>
      <c r="P265" s="0" t="n">
        <f aca="false">100-O265</f>
        <v>7.90000000000001</v>
      </c>
      <c r="Q265" s="13" t="n">
        <v>42.6</v>
      </c>
      <c r="R265" s="14" t="n">
        <v>1.9</v>
      </c>
      <c r="S265" s="15" t="n">
        <v>21379</v>
      </c>
    </row>
    <row r="266" customFormat="false" ht="15" hidden="false" customHeight="false" outlineLevel="0" collapsed="false">
      <c r="A266" s="0" t="s">
        <v>615</v>
      </c>
      <c r="B266" s="0" t="s">
        <v>616</v>
      </c>
      <c r="C266" s="0" t="s">
        <v>84</v>
      </c>
      <c r="D266" s="0" t="s">
        <v>85</v>
      </c>
      <c r="E266" s="0" t="n">
        <v>110947</v>
      </c>
      <c r="F266" s="0" t="n">
        <v>43118</v>
      </c>
      <c r="G266" s="0" t="n">
        <v>67829</v>
      </c>
      <c r="H266" s="0" t="n">
        <v>38.86</v>
      </c>
      <c r="I266" s="0" t="n">
        <v>61.14</v>
      </c>
      <c r="J266" s="0" t="str">
        <f aca="false">IF(I266&gt;50, "Leave", "Remain")</f>
        <v>Leave</v>
      </c>
      <c r="K266" s="9" t="s">
        <v>69</v>
      </c>
      <c r="L266" s="10" t="n">
        <v>17.5</v>
      </c>
      <c r="M266" s="11" t="n">
        <v>3.2</v>
      </c>
      <c r="N266" s="12" t="n">
        <v>0.0590909090909091</v>
      </c>
      <c r="O266" s="0" t="n">
        <v>90.9</v>
      </c>
      <c r="P266" s="0" t="n">
        <f aca="false">100-O266</f>
        <v>9.09999999999999</v>
      </c>
      <c r="Q266" s="13" t="n">
        <v>40.5</v>
      </c>
      <c r="R266" s="14" t="n">
        <v>2.8</v>
      </c>
      <c r="S266" s="15" t="n">
        <v>15474</v>
      </c>
    </row>
    <row r="267" customFormat="false" ht="15" hidden="false" customHeight="false" outlineLevel="0" collapsed="false">
      <c r="A267" s="0" t="s">
        <v>617</v>
      </c>
      <c r="B267" s="0" t="s">
        <v>618</v>
      </c>
      <c r="C267" s="0" t="s">
        <v>84</v>
      </c>
      <c r="D267" s="0" t="s">
        <v>85</v>
      </c>
      <c r="E267" s="0" t="n">
        <v>125311</v>
      </c>
      <c r="F267" s="0" t="n">
        <v>72293</v>
      </c>
      <c r="G267" s="0" t="n">
        <v>53018</v>
      </c>
      <c r="H267" s="0" t="n">
        <v>57.69</v>
      </c>
      <c r="I267" s="0" t="n">
        <v>42.31</v>
      </c>
      <c r="J267" s="0" t="str">
        <f aca="false">IF(I267&gt;50, "Leave", "Remain")</f>
        <v>Remain</v>
      </c>
      <c r="K267" s="9" t="s">
        <v>69</v>
      </c>
      <c r="L267" s="10" t="n">
        <v>33.8</v>
      </c>
      <c r="M267" s="11" t="n">
        <v>3.7</v>
      </c>
      <c r="N267" s="12" t="n">
        <v>0.0772532188841202</v>
      </c>
      <c r="O267" s="0" t="n">
        <v>85.5</v>
      </c>
      <c r="P267" s="0" t="n">
        <f aca="false">100-O267</f>
        <v>14.5</v>
      </c>
      <c r="Q267" s="13" t="n">
        <v>40.5</v>
      </c>
      <c r="R267" s="14" t="n">
        <v>1.7</v>
      </c>
      <c r="S267" s="15" t="n">
        <v>32638</v>
      </c>
    </row>
    <row r="268" customFormat="false" ht="15" hidden="false" customHeight="false" outlineLevel="0" collapsed="false">
      <c r="A268" s="0" t="s">
        <v>619</v>
      </c>
      <c r="B268" s="0" t="s">
        <v>620</v>
      </c>
      <c r="C268" s="0" t="s">
        <v>84</v>
      </c>
      <c r="D268" s="0" t="s">
        <v>85</v>
      </c>
      <c r="E268" s="0" t="n">
        <v>163273</v>
      </c>
      <c r="F268" s="0" t="n">
        <v>58942</v>
      </c>
      <c r="G268" s="0" t="n">
        <v>104331</v>
      </c>
      <c r="H268" s="0" t="n">
        <v>36.1</v>
      </c>
      <c r="I268" s="0" t="n">
        <v>63.9</v>
      </c>
      <c r="J268" s="0" t="str">
        <f aca="false">IF(I268&gt;50, "Leave", "Remain")</f>
        <v>Leave</v>
      </c>
      <c r="K268" s="9" t="s">
        <v>69</v>
      </c>
      <c r="L268" s="10" t="n">
        <v>19.5</v>
      </c>
      <c r="M268" s="11" t="n">
        <v>2.9</v>
      </c>
      <c r="N268" s="12" t="n">
        <v>0.03125</v>
      </c>
      <c r="O268" s="0" t="n">
        <v>97.2</v>
      </c>
      <c r="P268" s="0" t="n">
        <f aca="false">100-O268</f>
        <v>2.8</v>
      </c>
      <c r="Q268" s="13" t="n">
        <v>42.1</v>
      </c>
      <c r="R268" s="14" t="n">
        <v>2.7</v>
      </c>
      <c r="S268" s="15" t="n">
        <v>14917</v>
      </c>
    </row>
    <row r="269" customFormat="false" ht="15" hidden="false" customHeight="false" outlineLevel="0" collapsed="false">
      <c r="A269" s="0" t="s">
        <v>621</v>
      </c>
      <c r="B269" s="0" t="s">
        <v>622</v>
      </c>
      <c r="C269" s="0" t="s">
        <v>84</v>
      </c>
      <c r="D269" s="0" t="s">
        <v>85</v>
      </c>
      <c r="E269" s="0" t="n">
        <v>70903</v>
      </c>
      <c r="F269" s="0" t="n">
        <v>34345</v>
      </c>
      <c r="G269" s="0" t="n">
        <v>36558</v>
      </c>
      <c r="H269" s="0" t="n">
        <v>48.44</v>
      </c>
      <c r="I269" s="0" t="n">
        <v>51.56</v>
      </c>
      <c r="J269" s="0" t="str">
        <f aca="false">IF(I269&gt;50, "Leave", "Remain")</f>
        <v>Leave</v>
      </c>
      <c r="K269" s="9" t="s">
        <v>69</v>
      </c>
      <c r="L269" s="10" t="n">
        <v>15.5</v>
      </c>
      <c r="M269" s="11" t="n">
        <v>3.9</v>
      </c>
      <c r="N269" s="12" t="n">
        <v>0.0205479452054794</v>
      </c>
      <c r="O269" s="0" t="n">
        <v>97.2</v>
      </c>
      <c r="P269" s="0" t="n">
        <f aca="false">100-O269</f>
        <v>2.8</v>
      </c>
      <c r="Q269" s="13" t="n">
        <v>40.2</v>
      </c>
      <c r="R269" s="14" t="n">
        <v>3.5</v>
      </c>
      <c r="S269" s="15" t="n">
        <v>24806</v>
      </c>
    </row>
    <row r="270" customFormat="false" ht="15" hidden="false" customHeight="false" outlineLevel="0" collapsed="false">
      <c r="A270" s="0" t="s">
        <v>623</v>
      </c>
      <c r="B270" s="0" t="s">
        <v>624</v>
      </c>
      <c r="C270" s="0" t="s">
        <v>84</v>
      </c>
      <c r="D270" s="0" t="s">
        <v>85</v>
      </c>
      <c r="E270" s="0" t="n">
        <v>203554</v>
      </c>
      <c r="F270" s="0" t="n">
        <v>118453</v>
      </c>
      <c r="G270" s="0" t="n">
        <v>85101</v>
      </c>
      <c r="H270" s="0" t="n">
        <v>58.19</v>
      </c>
      <c r="I270" s="0" t="n">
        <v>41.81</v>
      </c>
      <c r="J270" s="0" t="str">
        <f aca="false">IF(I270&gt;50, "Leave", "Remain")</f>
        <v>Remain</v>
      </c>
      <c r="K270" s="9" t="s">
        <v>69</v>
      </c>
      <c r="L270" s="10" t="n">
        <v>22.4</v>
      </c>
      <c r="M270" s="11" t="n">
        <v>11.9</v>
      </c>
      <c r="N270" s="12" t="n">
        <v>0.0932203389830508</v>
      </c>
      <c r="O270" s="0" t="n">
        <v>88.9</v>
      </c>
      <c r="P270" s="0" t="n">
        <f aca="false">100-O270</f>
        <v>11.1</v>
      </c>
      <c r="Q270" s="13" t="n">
        <v>35</v>
      </c>
      <c r="R270" s="14" t="n">
        <v>3.6</v>
      </c>
      <c r="S270" s="15" t="n">
        <v>22790</v>
      </c>
    </row>
    <row r="271" customFormat="false" ht="15" hidden="false" customHeight="false" outlineLevel="0" collapsed="false">
      <c r="A271" s="0" t="s">
        <v>625</v>
      </c>
      <c r="B271" s="0" t="s">
        <v>626</v>
      </c>
      <c r="C271" s="0" t="s">
        <v>84</v>
      </c>
      <c r="D271" s="0" t="s">
        <v>85</v>
      </c>
      <c r="E271" s="0" t="n">
        <v>93679</v>
      </c>
      <c r="F271" s="0" t="n">
        <v>39322</v>
      </c>
      <c r="G271" s="0" t="n">
        <v>54357</v>
      </c>
      <c r="H271" s="0" t="n">
        <v>41.98</v>
      </c>
      <c r="I271" s="0" t="n">
        <v>58.02</v>
      </c>
      <c r="J271" s="0" t="str">
        <f aca="false">IF(I271&gt;50, "Leave", "Remain")</f>
        <v>Leave</v>
      </c>
      <c r="K271" s="9" t="s">
        <v>69</v>
      </c>
      <c r="L271" s="10" t="n">
        <v>20.9</v>
      </c>
      <c r="M271" s="11" t="n">
        <v>3.1</v>
      </c>
      <c r="N271" s="12" t="n">
        <v>0.0227272727272727</v>
      </c>
      <c r="O271" s="0" t="n">
        <v>98</v>
      </c>
      <c r="P271" s="0" t="n">
        <f aca="false">100-O271</f>
        <v>2</v>
      </c>
      <c r="Q271" s="13" t="n">
        <v>43</v>
      </c>
      <c r="R271" s="14" t="n">
        <v>3</v>
      </c>
      <c r="S271" s="15" t="n">
        <v>15821</v>
      </c>
    </row>
    <row r="272" customFormat="false" ht="15" hidden="false" customHeight="false" outlineLevel="0" collapsed="false">
      <c r="A272" s="0" t="s">
        <v>627</v>
      </c>
      <c r="B272" s="0" t="s">
        <v>628</v>
      </c>
      <c r="C272" s="0" t="s">
        <v>84</v>
      </c>
      <c r="D272" s="0" t="s">
        <v>85</v>
      </c>
      <c r="E272" s="0" t="n">
        <v>147878</v>
      </c>
      <c r="F272" s="0" t="n">
        <v>76702</v>
      </c>
      <c r="G272" s="0" t="n">
        <v>71176</v>
      </c>
      <c r="H272" s="0" t="n">
        <v>51.87</v>
      </c>
      <c r="I272" s="0" t="n">
        <v>48.13</v>
      </c>
      <c r="J272" s="0" t="str">
        <f aca="false">IF(I272&gt;50, "Leave", "Remain")</f>
        <v>Remain</v>
      </c>
      <c r="K272" s="9" t="s">
        <v>69</v>
      </c>
      <c r="L272" s="10" t="n">
        <v>24.1</v>
      </c>
      <c r="M272" s="11" t="n">
        <v>3.7</v>
      </c>
      <c r="N272" s="12" t="n">
        <v>0.0297397769516728</v>
      </c>
      <c r="O272" s="0" t="n">
        <v>97.4</v>
      </c>
      <c r="P272" s="0" t="n">
        <f aca="false">100-O272</f>
        <v>2.59999999999999</v>
      </c>
      <c r="Q272" s="13" t="n">
        <v>45.9</v>
      </c>
      <c r="R272" s="14" t="n">
        <v>2.6</v>
      </c>
      <c r="S272" s="15" t="n">
        <v>14769</v>
      </c>
    </row>
    <row r="273" customFormat="false" ht="15" hidden="false" customHeight="false" outlineLevel="0" collapsed="false">
      <c r="A273" s="0" t="s">
        <v>629</v>
      </c>
      <c r="B273" s="0" t="s">
        <v>630</v>
      </c>
      <c r="C273" s="0" t="s">
        <v>84</v>
      </c>
      <c r="D273" s="0" t="s">
        <v>85</v>
      </c>
      <c r="E273" s="0" t="n">
        <v>172000</v>
      </c>
      <c r="F273" s="0" t="n">
        <v>88931</v>
      </c>
      <c r="G273" s="0" t="n">
        <v>83069</v>
      </c>
      <c r="H273" s="0" t="n">
        <v>51.7</v>
      </c>
      <c r="I273" s="0" t="n">
        <v>48.3</v>
      </c>
      <c r="J273" s="0" t="str">
        <f aca="false">IF(I273&gt;50, "Leave", "Remain")</f>
        <v>Remain</v>
      </c>
      <c r="K273" s="9" t="s">
        <v>69</v>
      </c>
      <c r="L273" s="10" t="n">
        <v>25.3</v>
      </c>
      <c r="M273" s="11" t="n">
        <v>3.2</v>
      </c>
      <c r="N273" s="12" t="n">
        <v>0.0283018867924528</v>
      </c>
      <c r="O273" s="0" t="n">
        <v>97</v>
      </c>
      <c r="P273" s="0" t="n">
        <f aca="false">100-O273</f>
        <v>3</v>
      </c>
      <c r="Q273" s="13" t="n">
        <v>44.1</v>
      </c>
      <c r="R273" s="14" t="n">
        <v>2.2</v>
      </c>
      <c r="S273" s="15" t="n">
        <v>14523</v>
      </c>
    </row>
    <row r="274" customFormat="false" ht="15" hidden="false" customHeight="false" outlineLevel="0" collapsed="false">
      <c r="A274" s="0" t="s">
        <v>631</v>
      </c>
      <c r="B274" s="0" t="s">
        <v>632</v>
      </c>
      <c r="C274" s="0" t="s">
        <v>94</v>
      </c>
      <c r="D274" s="0" t="s">
        <v>95</v>
      </c>
      <c r="E274" s="0" t="n">
        <v>122909</v>
      </c>
      <c r="F274" s="0" t="n">
        <v>38951</v>
      </c>
      <c r="G274" s="0" t="n">
        <v>83958</v>
      </c>
      <c r="H274" s="0" t="n">
        <v>31.69</v>
      </c>
      <c r="I274" s="0" t="n">
        <v>68.31</v>
      </c>
      <c r="J274" s="0" t="str">
        <f aca="false">IF(I274&gt;50, "Leave", "Remain")</f>
        <v>Leave</v>
      </c>
      <c r="K274" s="9" t="s">
        <v>69</v>
      </c>
      <c r="L274" s="10" t="n">
        <v>17.4</v>
      </c>
      <c r="M274" s="11" t="n">
        <v>2.6</v>
      </c>
      <c r="N274" s="12" t="n">
        <v>0.0462184873949579</v>
      </c>
      <c r="O274" s="0" t="n">
        <v>97.8</v>
      </c>
      <c r="P274" s="0" t="n">
        <f aca="false">100-O274</f>
        <v>2.2</v>
      </c>
      <c r="Q274" s="13" t="n">
        <v>42.5</v>
      </c>
      <c r="R274" s="14" t="n">
        <v>2.2</v>
      </c>
      <c r="S274" s="15" t="n">
        <v>14619</v>
      </c>
    </row>
    <row r="275" customFormat="false" ht="15" hidden="false" customHeight="false" outlineLevel="0" collapsed="false">
      <c r="A275" s="0" t="s">
        <v>633</v>
      </c>
      <c r="B275" s="0" t="s">
        <v>634</v>
      </c>
      <c r="C275" s="0" t="s">
        <v>94</v>
      </c>
      <c r="D275" s="0" t="s">
        <v>95</v>
      </c>
      <c r="E275" s="0" t="n">
        <v>151182</v>
      </c>
      <c r="F275" s="0" t="n">
        <v>46922</v>
      </c>
      <c r="G275" s="0" t="n">
        <v>104260</v>
      </c>
      <c r="H275" s="0" t="n">
        <v>31.04</v>
      </c>
      <c r="I275" s="0" t="n">
        <v>68.96</v>
      </c>
      <c r="J275" s="0" t="str">
        <f aca="false">IF(I275&gt;50, "Leave", "Remain")</f>
        <v>Leave</v>
      </c>
      <c r="K275" s="9" t="s">
        <v>69</v>
      </c>
      <c r="L275" s="10" t="n">
        <v>17</v>
      </c>
      <c r="M275" s="11" t="n">
        <v>2.6</v>
      </c>
      <c r="N275" s="12" t="n">
        <v>0.0633333333333334</v>
      </c>
      <c r="O275" s="0" t="n">
        <v>95.1</v>
      </c>
      <c r="P275" s="0" t="n">
        <f aca="false">100-O275</f>
        <v>4.90000000000001</v>
      </c>
      <c r="Q275" s="13" t="n">
        <v>41.4</v>
      </c>
      <c r="R275" s="14" t="n">
        <v>2.7</v>
      </c>
      <c r="S275" s="15" t="n">
        <v>16889</v>
      </c>
    </row>
    <row r="276" customFormat="false" ht="15" hidden="false" customHeight="false" outlineLevel="0" collapsed="false">
      <c r="A276" s="0" t="s">
        <v>635</v>
      </c>
      <c r="B276" s="0" t="s">
        <v>636</v>
      </c>
      <c r="C276" s="0" t="s">
        <v>94</v>
      </c>
      <c r="D276" s="0" t="s">
        <v>95</v>
      </c>
      <c r="E276" s="0" t="n">
        <v>137387</v>
      </c>
      <c r="F276" s="0" t="n">
        <v>44115</v>
      </c>
      <c r="G276" s="0" t="n">
        <v>93272</v>
      </c>
      <c r="H276" s="0" t="n">
        <v>32.11</v>
      </c>
      <c r="I276" s="0" t="n">
        <v>67.89</v>
      </c>
      <c r="J276" s="0" t="str">
        <f aca="false">IF(I276&gt;50, "Leave", "Remain")</f>
        <v>Leave</v>
      </c>
      <c r="K276" s="9" t="s">
        <v>69</v>
      </c>
      <c r="L276" s="10" t="n">
        <v>17.4</v>
      </c>
      <c r="M276" s="11" t="n">
        <v>2.7</v>
      </c>
      <c r="N276" s="12" t="n">
        <v>0.0308880308880309</v>
      </c>
      <c r="O276" s="0" t="n">
        <v>93.5</v>
      </c>
      <c r="P276" s="0" t="n">
        <f aca="false">100-O276</f>
        <v>6.5</v>
      </c>
      <c r="Q276" s="13" t="n">
        <v>42.3</v>
      </c>
      <c r="R276" s="14" t="n">
        <v>2.4</v>
      </c>
      <c r="S276" s="15" t="n">
        <v>16754</v>
      </c>
    </row>
    <row r="277" customFormat="false" ht="15" hidden="false" customHeight="false" outlineLevel="0" collapsed="false">
      <c r="A277" s="0" t="s">
        <v>637</v>
      </c>
      <c r="B277" s="0" t="s">
        <v>638</v>
      </c>
      <c r="C277" s="0" t="s">
        <v>94</v>
      </c>
      <c r="D277" s="0" t="s">
        <v>95</v>
      </c>
      <c r="E277" s="0" t="n">
        <v>266753</v>
      </c>
      <c r="F277" s="0" t="n">
        <v>130735</v>
      </c>
      <c r="G277" s="0" t="n">
        <v>136018</v>
      </c>
      <c r="H277" s="0" t="n">
        <v>49.01</v>
      </c>
      <c r="I277" s="0" t="n">
        <v>50.99</v>
      </c>
      <c r="J277" s="0" t="str">
        <f aca="false">IF(I277&gt;50, "Leave", "Remain")</f>
        <v>Leave</v>
      </c>
      <c r="K277" s="9" t="s">
        <v>69</v>
      </c>
      <c r="L277" s="10" t="n">
        <v>25.7</v>
      </c>
      <c r="M277" s="11" t="n">
        <v>12.2</v>
      </c>
      <c r="N277" s="12" t="n">
        <v>0.0846560846560847</v>
      </c>
      <c r="O277" s="0" t="n">
        <v>83.6</v>
      </c>
      <c r="P277" s="0" t="n">
        <f aca="false">100-O277</f>
        <v>16.4</v>
      </c>
      <c r="Q277" s="13" t="n">
        <v>35.7</v>
      </c>
      <c r="R277" s="14" t="n">
        <v>2.5</v>
      </c>
      <c r="S277" s="15" t="n">
        <v>19833</v>
      </c>
    </row>
    <row r="278" customFormat="false" ht="15" hidden="false" customHeight="false" outlineLevel="0" collapsed="false">
      <c r="A278" s="0" t="s">
        <v>639</v>
      </c>
      <c r="B278" s="0" t="s">
        <v>640</v>
      </c>
      <c r="C278" s="0" t="s">
        <v>67</v>
      </c>
      <c r="D278" s="0" t="s">
        <v>68</v>
      </c>
      <c r="E278" s="0" t="n">
        <v>129003</v>
      </c>
      <c r="F278" s="0" t="n">
        <v>65405</v>
      </c>
      <c r="G278" s="0" t="n">
        <v>63598</v>
      </c>
      <c r="H278" s="0" t="n">
        <v>50.7</v>
      </c>
      <c r="I278" s="0" t="n">
        <v>49.3</v>
      </c>
      <c r="J278" s="0" t="str">
        <f aca="false">IF(I278&gt;50, "Leave", "Remain")</f>
        <v>Remain</v>
      </c>
      <c r="K278" s="9" t="s">
        <v>69</v>
      </c>
      <c r="L278" s="10" t="n">
        <v>27.2</v>
      </c>
      <c r="M278" s="11" t="n">
        <v>16.2</v>
      </c>
      <c r="N278" s="12" t="n">
        <v>0.116838487972509</v>
      </c>
      <c r="O278" s="0" t="n">
        <v>85.4</v>
      </c>
      <c r="P278" s="0" t="n">
        <f aca="false">100-O278</f>
        <v>14.6</v>
      </c>
      <c r="Q278" s="13" t="n">
        <v>32.8</v>
      </c>
      <c r="R278" s="14" t="n">
        <v>2.6</v>
      </c>
      <c r="S278" s="15" t="n">
        <v>26232</v>
      </c>
    </row>
    <row r="279" customFormat="false" ht="15" hidden="false" customHeight="false" outlineLevel="0" collapsed="false">
      <c r="A279" s="0" t="s">
        <v>641</v>
      </c>
      <c r="B279" s="0" t="s">
        <v>642</v>
      </c>
      <c r="C279" s="0" t="s">
        <v>67</v>
      </c>
      <c r="D279" s="0" t="s">
        <v>68</v>
      </c>
      <c r="E279" s="0" t="n">
        <v>113462</v>
      </c>
      <c r="F279" s="0" t="n">
        <v>52873</v>
      </c>
      <c r="G279" s="0" t="n">
        <v>60589</v>
      </c>
      <c r="H279" s="0" t="n">
        <v>46.6</v>
      </c>
      <c r="I279" s="0" t="n">
        <v>53.4</v>
      </c>
      <c r="J279" s="0" t="str">
        <f aca="false">IF(I279&gt;50, "Leave", "Remain")</f>
        <v>Leave</v>
      </c>
      <c r="K279" s="9" t="s">
        <v>69</v>
      </c>
      <c r="L279" s="10" t="n">
        <v>25.3</v>
      </c>
      <c r="M279" s="11" t="n">
        <v>3.1</v>
      </c>
      <c r="N279" s="12" t="n">
        <v>0.0346534653465347</v>
      </c>
      <c r="O279" s="0" t="n">
        <v>96.6</v>
      </c>
      <c r="P279" s="0" t="n">
        <f aca="false">100-O279</f>
        <v>3.40000000000001</v>
      </c>
      <c r="Q279" s="13" t="n">
        <v>43.3</v>
      </c>
      <c r="R279" s="14" t="n">
        <v>2.4</v>
      </c>
      <c r="S279" s="15" t="n">
        <v>20026</v>
      </c>
    </row>
    <row r="280" customFormat="false" ht="15" hidden="false" customHeight="false" outlineLevel="0" collapsed="false">
      <c r="A280" s="0" t="s">
        <v>643</v>
      </c>
      <c r="B280" s="0" t="s">
        <v>644</v>
      </c>
      <c r="C280" s="0" t="s">
        <v>67</v>
      </c>
      <c r="D280" s="0" t="s">
        <v>68</v>
      </c>
      <c r="E280" s="0" t="n">
        <v>79079</v>
      </c>
      <c r="F280" s="0" t="n">
        <v>30014</v>
      </c>
      <c r="G280" s="0" t="n">
        <v>49065</v>
      </c>
      <c r="H280" s="0" t="n">
        <v>37.95</v>
      </c>
      <c r="I280" s="0" t="n">
        <v>62.05</v>
      </c>
      <c r="J280" s="0" t="str">
        <f aca="false">IF(I280&gt;50, "Leave", "Remain")</f>
        <v>Leave</v>
      </c>
      <c r="K280" s="9" t="s">
        <v>69</v>
      </c>
      <c r="L280" s="10" t="n">
        <v>19.2</v>
      </c>
      <c r="M280" s="11" t="n">
        <v>3.7</v>
      </c>
      <c r="N280" s="12" t="n">
        <v>0.0204081632653061</v>
      </c>
      <c r="O280" s="0" t="n">
        <v>95.9</v>
      </c>
      <c r="P280" s="0" t="n">
        <f aca="false">100-O280</f>
        <v>4.09999999999999</v>
      </c>
      <c r="Q280" s="13" t="n">
        <v>43.6</v>
      </c>
      <c r="R280" s="14" t="n">
        <v>4.3</v>
      </c>
      <c r="S280" s="15" t="n">
        <v>14341</v>
      </c>
    </row>
    <row r="281" customFormat="false" ht="15" hidden="false" customHeight="false" outlineLevel="0" collapsed="false">
      <c r="A281" s="0" t="s">
        <v>645</v>
      </c>
      <c r="B281" s="0" t="s">
        <v>646</v>
      </c>
      <c r="C281" s="0" t="s">
        <v>67</v>
      </c>
      <c r="D281" s="0" t="s">
        <v>68</v>
      </c>
      <c r="E281" s="0" t="n">
        <v>134324</v>
      </c>
      <c r="F281" s="0" t="n">
        <v>51930</v>
      </c>
      <c r="G281" s="0" t="n">
        <v>82394</v>
      </c>
      <c r="H281" s="0" t="n">
        <v>38.66</v>
      </c>
      <c r="I281" s="0" t="n">
        <v>61.34</v>
      </c>
      <c r="J281" s="0" t="str">
        <f aca="false">IF(I281&gt;50, "Leave", "Remain")</f>
        <v>Leave</v>
      </c>
      <c r="K281" s="9" t="s">
        <v>69</v>
      </c>
      <c r="L281" s="10" t="n">
        <v>18.2</v>
      </c>
      <c r="M281" s="11" t="n">
        <v>5.1</v>
      </c>
      <c r="N281" s="12" t="n">
        <v>0.0218181818181818</v>
      </c>
      <c r="O281" s="0" t="n">
        <v>95.9</v>
      </c>
      <c r="P281" s="0" t="n">
        <f aca="false">100-O281</f>
        <v>4.09999999999999</v>
      </c>
      <c r="Q281" s="13" t="n">
        <v>42.2</v>
      </c>
      <c r="R281" s="14" t="n">
        <v>2.9</v>
      </c>
      <c r="S281" s="15" t="n">
        <v>20728</v>
      </c>
    </row>
    <row r="282" customFormat="false" ht="15" hidden="false" customHeight="false" outlineLevel="0" collapsed="false">
      <c r="A282" s="0" t="s">
        <v>647</v>
      </c>
      <c r="B282" s="0" t="s">
        <v>648</v>
      </c>
      <c r="C282" s="0" t="s">
        <v>117</v>
      </c>
      <c r="D282" s="0" t="s">
        <v>118</v>
      </c>
      <c r="E282" s="0" t="n">
        <v>450702</v>
      </c>
      <c r="F282" s="0" t="n">
        <v>223451</v>
      </c>
      <c r="G282" s="0" t="n">
        <v>227251</v>
      </c>
      <c r="H282" s="0" t="n">
        <v>49.58</v>
      </c>
      <c r="I282" s="0" t="n">
        <v>50.42</v>
      </c>
      <c r="J282" s="0" t="str">
        <f aca="false">IF(I282&gt;50, "Leave", "Remain")</f>
        <v>Leave</v>
      </c>
      <c r="K282" s="9" t="s">
        <v>69</v>
      </c>
      <c r="L282" s="10" t="n">
        <v>23</v>
      </c>
      <c r="M282" s="11" t="n">
        <v>9.5</v>
      </c>
      <c r="N282" s="12" t="n">
        <v>0.136528028933092</v>
      </c>
      <c r="O282" s="0" t="n">
        <v>57.9</v>
      </c>
      <c r="P282" s="0" t="n">
        <f aca="false">100-O282</f>
        <v>42.1</v>
      </c>
      <c r="Q282" s="13" t="n">
        <v>32.7</v>
      </c>
      <c r="R282" s="14" t="n">
        <v>4.2</v>
      </c>
      <c r="S282" s="15" t="n">
        <v>22307</v>
      </c>
    </row>
    <row r="283" customFormat="false" ht="15" hidden="false" customHeight="false" outlineLevel="0" collapsed="false">
      <c r="A283" s="0" t="s">
        <v>649</v>
      </c>
      <c r="B283" s="0" t="s">
        <v>650</v>
      </c>
      <c r="C283" s="0" t="s">
        <v>117</v>
      </c>
      <c r="D283" s="0" t="s">
        <v>118</v>
      </c>
      <c r="E283" s="0" t="n">
        <v>153064</v>
      </c>
      <c r="F283" s="0" t="n">
        <v>67967</v>
      </c>
      <c r="G283" s="0" t="n">
        <v>85097</v>
      </c>
      <c r="H283" s="0" t="n">
        <v>44.4</v>
      </c>
      <c r="I283" s="0" t="n">
        <v>55.6</v>
      </c>
      <c r="J283" s="0" t="str">
        <f aca="false">IF(I283&gt;50, "Leave", "Remain")</f>
        <v>Leave</v>
      </c>
      <c r="K283" s="9" t="s">
        <v>69</v>
      </c>
      <c r="L283" s="10" t="n">
        <v>23</v>
      </c>
      <c r="M283" s="11" t="n">
        <v>11.5</v>
      </c>
      <c r="N283" s="12" t="n">
        <v>0.208695652173913</v>
      </c>
      <c r="O283" s="0" t="n">
        <v>73.8</v>
      </c>
      <c r="P283" s="0" t="n">
        <f aca="false">100-O283</f>
        <v>26.2</v>
      </c>
      <c r="Q283" s="13" t="n">
        <v>32.8</v>
      </c>
      <c r="R283" s="14" t="n">
        <v>1.9</v>
      </c>
      <c r="S283" s="15" t="n">
        <v>22165</v>
      </c>
    </row>
    <row r="284" customFormat="false" ht="15" hidden="false" customHeight="false" outlineLevel="0" collapsed="false">
      <c r="A284" s="0" t="s">
        <v>651</v>
      </c>
      <c r="B284" s="0" t="s">
        <v>652</v>
      </c>
      <c r="C284" s="0" t="s">
        <v>117</v>
      </c>
      <c r="D284" s="0" t="s">
        <v>118</v>
      </c>
      <c r="E284" s="0" t="n">
        <v>175226</v>
      </c>
      <c r="F284" s="0" t="n">
        <v>56780</v>
      </c>
      <c r="G284" s="0" t="n">
        <v>118446</v>
      </c>
      <c r="H284" s="0" t="n">
        <v>32.4</v>
      </c>
      <c r="I284" s="0" t="n">
        <v>67.6</v>
      </c>
      <c r="J284" s="0" t="str">
        <f aca="false">IF(I284&gt;50, "Leave", "Remain")</f>
        <v>Leave</v>
      </c>
      <c r="K284" s="9" t="s">
        <v>69</v>
      </c>
      <c r="L284" s="10" t="n">
        <v>19.2</v>
      </c>
      <c r="M284" s="11" t="n">
        <v>3</v>
      </c>
      <c r="N284" s="12" t="n">
        <v>0.035031847133758</v>
      </c>
      <c r="O284" s="0" t="n">
        <v>89.9</v>
      </c>
      <c r="P284" s="0" t="n">
        <f aca="false">100-O284</f>
        <v>10.1</v>
      </c>
      <c r="Q284" s="13" t="n">
        <v>42.2</v>
      </c>
      <c r="R284" s="14" t="n">
        <v>2.8</v>
      </c>
      <c r="S284" s="15" t="n">
        <v>15762</v>
      </c>
    </row>
    <row r="285" customFormat="false" ht="15" hidden="false" customHeight="false" outlineLevel="0" collapsed="false">
      <c r="A285" s="0" t="s">
        <v>653</v>
      </c>
      <c r="B285" s="0" t="s">
        <v>654</v>
      </c>
      <c r="C285" s="0" t="s">
        <v>117</v>
      </c>
      <c r="D285" s="0" t="s">
        <v>118</v>
      </c>
      <c r="E285" s="0" t="n">
        <v>147254</v>
      </c>
      <c r="F285" s="0" t="n">
        <v>49004</v>
      </c>
      <c r="G285" s="0" t="n">
        <v>98250</v>
      </c>
      <c r="H285" s="0" t="n">
        <v>33.28</v>
      </c>
      <c r="I285" s="0" t="n">
        <v>66.72</v>
      </c>
      <c r="J285" s="0" t="str">
        <f aca="false">IF(I285&gt;50, "Leave", "Remain")</f>
        <v>Leave</v>
      </c>
      <c r="K285" s="9" t="s">
        <v>69</v>
      </c>
      <c r="L285" s="10" t="n">
        <v>15.4</v>
      </c>
      <c r="M285" s="11" t="n">
        <v>4.3</v>
      </c>
      <c r="N285" s="12" t="n">
        <v>0.112852664576803</v>
      </c>
      <c r="O285" s="0" t="n">
        <v>69.9</v>
      </c>
      <c r="P285" s="0" t="n">
        <f aca="false">100-O285</f>
        <v>30.1</v>
      </c>
      <c r="Q285" s="13" t="n">
        <v>36.4</v>
      </c>
      <c r="R285" s="14" t="n">
        <v>3.6</v>
      </c>
      <c r="S285" s="15" t="n">
        <v>18302</v>
      </c>
    </row>
    <row r="286" customFormat="false" ht="15" hidden="false" customHeight="false" outlineLevel="0" collapsed="false">
      <c r="A286" s="0" t="s">
        <v>655</v>
      </c>
      <c r="B286" s="0" t="s">
        <v>656</v>
      </c>
      <c r="C286" s="0" t="s">
        <v>117</v>
      </c>
      <c r="D286" s="0" t="s">
        <v>118</v>
      </c>
      <c r="E286" s="0" t="n">
        <v>121950</v>
      </c>
      <c r="F286" s="0" t="n">
        <v>53466</v>
      </c>
      <c r="G286" s="0" t="n">
        <v>68484</v>
      </c>
      <c r="H286" s="0" t="n">
        <v>43.84</v>
      </c>
      <c r="I286" s="0" t="n">
        <v>56.16</v>
      </c>
      <c r="J286" s="0" t="str">
        <f aca="false">IF(I286&gt;50, "Leave", "Remain")</f>
        <v>Leave</v>
      </c>
      <c r="K286" s="9" t="s">
        <v>69</v>
      </c>
      <c r="L286" s="10" t="n">
        <v>28.5</v>
      </c>
      <c r="M286" s="11" t="n">
        <v>3.1</v>
      </c>
      <c r="N286" s="12" t="n">
        <v>0.0574162679425837</v>
      </c>
      <c r="O286" s="0" t="n">
        <v>89.1</v>
      </c>
      <c r="P286" s="0" t="n">
        <f aca="false">100-O286</f>
        <v>10.9</v>
      </c>
      <c r="Q286" s="13" t="n">
        <v>43.6</v>
      </c>
      <c r="R286" s="14" t="n">
        <v>1.6</v>
      </c>
      <c r="S286" s="15" t="n">
        <v>31705</v>
      </c>
    </row>
    <row r="287" customFormat="false" ht="15" hidden="false" customHeight="false" outlineLevel="0" collapsed="false">
      <c r="A287" s="0" t="s">
        <v>657</v>
      </c>
      <c r="B287" s="0" t="s">
        <v>658</v>
      </c>
      <c r="C287" s="0" t="s">
        <v>117</v>
      </c>
      <c r="D287" s="0" t="s">
        <v>118</v>
      </c>
      <c r="E287" s="0" t="n">
        <v>135579</v>
      </c>
      <c r="F287" s="0" t="n">
        <v>43572</v>
      </c>
      <c r="G287" s="0" t="n">
        <v>92007</v>
      </c>
      <c r="H287" s="0" t="n">
        <v>32.14</v>
      </c>
      <c r="I287" s="0" t="n">
        <v>67.86</v>
      </c>
      <c r="J287" s="0" t="str">
        <f aca="false">IF(I287&gt;50, "Leave", "Remain")</f>
        <v>Leave</v>
      </c>
      <c r="K287" s="9" t="s">
        <v>69</v>
      </c>
      <c r="L287" s="10" t="n">
        <v>16.9</v>
      </c>
      <c r="M287" s="11" t="n">
        <v>3.8</v>
      </c>
      <c r="N287" s="12" t="n">
        <v>0.0654545454545454</v>
      </c>
      <c r="O287" s="0" t="n">
        <v>78.8</v>
      </c>
      <c r="P287" s="0" t="n">
        <f aca="false">100-O287</f>
        <v>21.2</v>
      </c>
      <c r="Q287" s="13" t="n">
        <v>38.5</v>
      </c>
      <c r="R287" s="14" t="n">
        <v>2.8</v>
      </c>
      <c r="S287" s="15" t="n">
        <v>17257</v>
      </c>
    </row>
    <row r="288" customFormat="false" ht="15" hidden="false" customHeight="false" outlineLevel="0" collapsed="false">
      <c r="A288" s="0" t="s">
        <v>659</v>
      </c>
      <c r="B288" s="0" t="s">
        <v>660</v>
      </c>
      <c r="C288" s="0" t="s">
        <v>117</v>
      </c>
      <c r="D288" s="0" t="s">
        <v>118</v>
      </c>
      <c r="E288" s="0" t="n">
        <v>117936</v>
      </c>
      <c r="F288" s="0" t="n">
        <v>44138</v>
      </c>
      <c r="G288" s="0" t="n">
        <v>73798</v>
      </c>
      <c r="H288" s="0" t="n">
        <v>37.43</v>
      </c>
      <c r="I288" s="0" t="n">
        <v>62.57</v>
      </c>
      <c r="J288" s="0" t="str">
        <f aca="false">IF(I288&gt;50, "Leave", "Remain")</f>
        <v>Leave</v>
      </c>
      <c r="K288" s="9" t="s">
        <v>69</v>
      </c>
      <c r="L288" s="10" t="n">
        <v>19.5</v>
      </c>
      <c r="M288" s="11" t="n">
        <v>5.6</v>
      </c>
      <c r="N288" s="12" t="n">
        <v>0.130952380952381</v>
      </c>
      <c r="O288" s="0" t="n">
        <v>67.9</v>
      </c>
      <c r="P288" s="0" t="n">
        <f aca="false">100-O288</f>
        <v>32.1</v>
      </c>
      <c r="Q288" s="13" t="n">
        <v>37.8</v>
      </c>
      <c r="R288" s="14" t="n">
        <v>4.1</v>
      </c>
      <c r="S288" s="15" t="n">
        <v>18179</v>
      </c>
    </row>
    <row r="289" customFormat="false" ht="15" hidden="false" customHeight="false" outlineLevel="0" collapsed="false">
      <c r="A289" s="0" t="s">
        <v>661</v>
      </c>
      <c r="B289" s="0" t="s">
        <v>662</v>
      </c>
      <c r="C289" s="0" t="s">
        <v>94</v>
      </c>
      <c r="D289" s="0" t="s">
        <v>95</v>
      </c>
      <c r="E289" s="0" t="n">
        <v>228488</v>
      </c>
      <c r="F289" s="0" t="n">
        <v>104575</v>
      </c>
      <c r="G289" s="0" t="n">
        <v>123913</v>
      </c>
      <c r="H289" s="0" t="n">
        <v>45.77</v>
      </c>
      <c r="I289" s="0" t="n">
        <v>54.23</v>
      </c>
      <c r="J289" s="0" t="str">
        <f aca="false">IF(I289&gt;50, "Leave", "Remain")</f>
        <v>Leave</v>
      </c>
      <c r="K289" s="9" t="s">
        <v>69</v>
      </c>
      <c r="L289" s="10" t="n">
        <v>21.8</v>
      </c>
      <c r="M289" s="11" t="n">
        <v>5.6</v>
      </c>
      <c r="N289" s="12" t="n">
        <v>0.0814393939393939</v>
      </c>
      <c r="O289" s="0" t="n">
        <v>67.4</v>
      </c>
      <c r="P289" s="0" t="n">
        <f aca="false">100-O289</f>
        <v>32.6</v>
      </c>
      <c r="Q289" s="13" t="n">
        <v>35.8</v>
      </c>
      <c r="R289" s="14" t="n">
        <v>2.7</v>
      </c>
      <c r="S289" s="15" t="n">
        <v>17892</v>
      </c>
    </row>
    <row r="290" customFormat="false" ht="15" hidden="false" customHeight="false" outlineLevel="0" collapsed="false">
      <c r="A290" s="0" t="s">
        <v>663</v>
      </c>
      <c r="B290" s="0" t="s">
        <v>664</v>
      </c>
      <c r="C290" s="0" t="s">
        <v>94</v>
      </c>
      <c r="D290" s="0" t="s">
        <v>95</v>
      </c>
      <c r="E290" s="0" t="n">
        <v>105925</v>
      </c>
      <c r="F290" s="0" t="n">
        <v>46950</v>
      </c>
      <c r="G290" s="0" t="n">
        <v>58975</v>
      </c>
      <c r="H290" s="0" t="n">
        <v>44.32</v>
      </c>
      <c r="I290" s="0" t="n">
        <v>55.68</v>
      </c>
      <c r="J290" s="0" t="str">
        <f aca="false">IF(I290&gt;50, "Leave", "Remain")</f>
        <v>Leave</v>
      </c>
      <c r="K290" s="9" t="s">
        <v>69</v>
      </c>
      <c r="L290" s="10" t="n">
        <v>25</v>
      </c>
      <c r="M290" s="11" t="n">
        <v>3.2</v>
      </c>
      <c r="N290" s="12" t="n">
        <v>0.0483091787439613</v>
      </c>
      <c r="O290" s="0" t="n">
        <v>89.6</v>
      </c>
      <c r="P290" s="0" t="n">
        <f aca="false">100-O290</f>
        <v>10.4</v>
      </c>
      <c r="Q290" s="13" t="n">
        <v>41.9</v>
      </c>
      <c r="R290" s="14" t="n">
        <v>2</v>
      </c>
      <c r="S290" s="15" t="n">
        <v>20950</v>
      </c>
    </row>
    <row r="291" customFormat="false" ht="15" hidden="false" customHeight="false" outlineLevel="0" collapsed="false">
      <c r="A291" s="0" t="s">
        <v>665</v>
      </c>
      <c r="B291" s="0" t="s">
        <v>666</v>
      </c>
      <c r="C291" s="0" t="s">
        <v>94</v>
      </c>
      <c r="D291" s="0" t="s">
        <v>95</v>
      </c>
      <c r="E291" s="0" t="n">
        <v>217240</v>
      </c>
      <c r="F291" s="0" t="n">
        <v>98485</v>
      </c>
      <c r="G291" s="0" t="n">
        <v>118755</v>
      </c>
      <c r="H291" s="0" t="n">
        <v>45.33</v>
      </c>
      <c r="I291" s="0" t="n">
        <v>54.67</v>
      </c>
      <c r="J291" s="0" t="str">
        <f aca="false">IF(I291&gt;50, "Leave", "Remain")</f>
        <v>Leave</v>
      </c>
      <c r="K291" s="9" t="s">
        <v>69</v>
      </c>
      <c r="L291" s="10" t="n">
        <v>23.9</v>
      </c>
      <c r="M291" s="11" t="n">
        <v>5.5</v>
      </c>
      <c r="N291" s="12" t="n">
        <v>0.0625</v>
      </c>
      <c r="O291" s="0" t="n">
        <v>79.1</v>
      </c>
      <c r="P291" s="0" t="n">
        <f aca="false">100-O291</f>
        <v>20.9</v>
      </c>
      <c r="Q291" s="13" t="n">
        <v>39.1</v>
      </c>
      <c r="R291" s="14" t="n">
        <v>2</v>
      </c>
      <c r="S291" s="15" t="n">
        <v>16594</v>
      </c>
    </row>
    <row r="292" customFormat="false" ht="15" hidden="false" customHeight="false" outlineLevel="0" collapsed="false">
      <c r="A292" s="0" t="s">
        <v>667</v>
      </c>
      <c r="B292" s="0" t="s">
        <v>668</v>
      </c>
      <c r="C292" s="0" t="s">
        <v>94</v>
      </c>
      <c r="D292" s="0" t="s">
        <v>95</v>
      </c>
      <c r="E292" s="0" t="n">
        <v>387337</v>
      </c>
      <c r="F292" s="0" t="n">
        <v>194863</v>
      </c>
      <c r="G292" s="0" t="n">
        <v>192474</v>
      </c>
      <c r="H292" s="0" t="n">
        <v>50.31</v>
      </c>
      <c r="I292" s="0" t="n">
        <v>49.69</v>
      </c>
      <c r="J292" s="0" t="str">
        <f aca="false">IF(I292&gt;50, "Leave", "Remain")</f>
        <v>Remain</v>
      </c>
      <c r="K292" s="9" t="s">
        <v>69</v>
      </c>
      <c r="L292" s="10" t="n">
        <v>26.9</v>
      </c>
      <c r="M292" s="11" t="n">
        <v>9.7</v>
      </c>
      <c r="N292" s="12" t="n">
        <v>0.0935064935064935</v>
      </c>
      <c r="O292" s="0" t="n">
        <v>85</v>
      </c>
      <c r="P292" s="0" t="n">
        <f aca="false">100-O292</f>
        <v>15</v>
      </c>
      <c r="Q292" s="13" t="n">
        <v>35.5</v>
      </c>
      <c r="R292" s="14" t="n">
        <v>2.2</v>
      </c>
      <c r="S292" s="15" t="n">
        <v>27466</v>
      </c>
    </row>
    <row r="293" customFormat="false" ht="15" hidden="false" customHeight="false" outlineLevel="0" collapsed="false">
      <c r="A293" s="0" t="s">
        <v>669</v>
      </c>
      <c r="B293" s="0" t="s">
        <v>670</v>
      </c>
      <c r="C293" s="0" t="s">
        <v>94</v>
      </c>
      <c r="D293" s="0" t="s">
        <v>95</v>
      </c>
      <c r="E293" s="0" t="n">
        <v>175042</v>
      </c>
      <c r="F293" s="0" t="n">
        <v>58877</v>
      </c>
      <c r="G293" s="0" t="n">
        <v>116165</v>
      </c>
      <c r="H293" s="0" t="n">
        <v>33.64</v>
      </c>
      <c r="I293" s="0" t="n">
        <v>66.36</v>
      </c>
      <c r="J293" s="0" t="str">
        <f aca="false">IF(I293&gt;50, "Leave", "Remain")</f>
        <v>Leave</v>
      </c>
      <c r="K293" s="9" t="s">
        <v>69</v>
      </c>
      <c r="L293" s="10" t="n">
        <v>18.3</v>
      </c>
      <c r="M293" s="11" t="n">
        <v>2.4</v>
      </c>
      <c r="N293" s="12" t="n">
        <v>0.0515151515151515</v>
      </c>
      <c r="O293" s="0" t="n">
        <v>95.3</v>
      </c>
      <c r="P293" s="0" t="n">
        <f aca="false">100-O293</f>
        <v>4.7</v>
      </c>
      <c r="Q293" s="13" t="n">
        <v>42.2</v>
      </c>
      <c r="R293" s="14" t="n">
        <v>1.9</v>
      </c>
      <c r="S293" s="15" t="n">
        <v>19837</v>
      </c>
    </row>
    <row r="294" customFormat="false" ht="15" hidden="false" customHeight="false" outlineLevel="0" collapsed="false">
      <c r="A294" s="0" t="s">
        <v>671</v>
      </c>
      <c r="B294" s="0" t="s">
        <v>672</v>
      </c>
      <c r="C294" s="0" t="s">
        <v>67</v>
      </c>
      <c r="D294" s="0" t="s">
        <v>68</v>
      </c>
      <c r="E294" s="0" t="n">
        <v>102958</v>
      </c>
      <c r="F294" s="0" t="n">
        <v>44429</v>
      </c>
      <c r="G294" s="0" t="n">
        <v>58529</v>
      </c>
      <c r="H294" s="0" t="n">
        <v>43.15</v>
      </c>
      <c r="I294" s="0" t="n">
        <v>56.85</v>
      </c>
      <c r="J294" s="0" t="str">
        <f aca="false">IF(I294&gt;50, "Leave", "Remain")</f>
        <v>Leave</v>
      </c>
      <c r="K294" s="9" t="s">
        <v>69</v>
      </c>
      <c r="L294" s="10" t="n">
        <v>21.5</v>
      </c>
      <c r="M294" s="11" t="n">
        <v>3.9</v>
      </c>
      <c r="N294" s="12" t="n">
        <v>0.050251256281407</v>
      </c>
      <c r="O294" s="0" t="n">
        <v>96.2</v>
      </c>
      <c r="P294" s="0" t="n">
        <f aca="false">100-O294</f>
        <v>3.8</v>
      </c>
      <c r="Q294" s="13" t="n">
        <v>41.4</v>
      </c>
      <c r="R294" s="14" t="n">
        <v>2.6</v>
      </c>
      <c r="S294" s="15" t="n">
        <v>21661</v>
      </c>
    </row>
    <row r="295" customFormat="false" ht="15" hidden="false" customHeight="false" outlineLevel="0" collapsed="false">
      <c r="A295" s="0" t="s">
        <v>673</v>
      </c>
      <c r="B295" s="0" t="s">
        <v>674</v>
      </c>
      <c r="C295" s="0" t="s">
        <v>675</v>
      </c>
      <c r="D295" s="0" t="s">
        <v>676</v>
      </c>
      <c r="E295" s="0" t="n">
        <v>4399</v>
      </c>
      <c r="F295" s="0" t="n">
        <v>3312</v>
      </c>
      <c r="G295" s="0" t="n">
        <v>1087</v>
      </c>
      <c r="H295" s="0" t="n">
        <v>75.29</v>
      </c>
      <c r="I295" s="0" t="n">
        <v>24.71</v>
      </c>
      <c r="J295" s="0" t="str">
        <f aca="false">IF(I295&gt;50, "Leave", "Remain")</f>
        <v>Remain</v>
      </c>
      <c r="K295" s="9" t="s">
        <v>69</v>
      </c>
      <c r="L295" s="10" t="n">
        <v>68.4</v>
      </c>
      <c r="M295" s="11" t="n">
        <v>6.2</v>
      </c>
      <c r="N295" s="12" t="n">
        <v>0.329317269076305</v>
      </c>
      <c r="O295" s="0" t="n">
        <v>78.6</v>
      </c>
      <c r="P295" s="0" t="n">
        <f aca="false">100-O295</f>
        <v>21.4</v>
      </c>
      <c r="Q295" s="13" t="n">
        <v>38.7</v>
      </c>
      <c r="R295" s="14" t="n">
        <v>0.9</v>
      </c>
      <c r="S295" s="15" t="n">
        <v>5333112</v>
      </c>
    </row>
    <row r="296" customFormat="false" ht="15" hidden="false" customHeight="false" outlineLevel="0" collapsed="false">
      <c r="A296" s="0" t="s">
        <v>677</v>
      </c>
      <c r="B296" s="0" t="s">
        <v>678</v>
      </c>
      <c r="C296" s="0" t="s">
        <v>675</v>
      </c>
      <c r="D296" s="0" t="s">
        <v>676</v>
      </c>
      <c r="E296" s="0" t="n">
        <v>73880</v>
      </c>
      <c r="F296" s="0" t="n">
        <v>27750</v>
      </c>
      <c r="G296" s="0" t="n">
        <v>46130</v>
      </c>
      <c r="H296" s="0" t="n">
        <v>37.56</v>
      </c>
      <c r="I296" s="0" t="n">
        <v>62.44</v>
      </c>
      <c r="J296" s="0" t="str">
        <f aca="false">IF(I296&gt;50, "Leave", "Remain")</f>
        <v>Leave</v>
      </c>
      <c r="K296" s="9" t="s">
        <v>69</v>
      </c>
      <c r="L296" s="10" t="n">
        <v>20.9</v>
      </c>
      <c r="M296" s="11" t="n">
        <v>7.2</v>
      </c>
      <c r="N296" s="12" t="n">
        <v>0.224390243902439</v>
      </c>
      <c r="O296" s="0" t="n">
        <v>58.2</v>
      </c>
      <c r="P296" s="0" t="n">
        <f aca="false">100-O296</f>
        <v>41.8</v>
      </c>
      <c r="Q296" s="13" t="n">
        <v>32.1</v>
      </c>
      <c r="R296" s="14" t="n">
        <v>2.5</v>
      </c>
      <c r="S296" s="15" t="n">
        <v>16514</v>
      </c>
    </row>
    <row r="297" customFormat="false" ht="15" hidden="false" customHeight="false" outlineLevel="0" collapsed="false">
      <c r="A297" s="0" t="s">
        <v>679</v>
      </c>
      <c r="B297" s="0" t="s">
        <v>680</v>
      </c>
      <c r="C297" s="0" t="s">
        <v>675</v>
      </c>
      <c r="D297" s="0" t="s">
        <v>676</v>
      </c>
      <c r="E297" s="0" t="n">
        <v>161033</v>
      </c>
      <c r="F297" s="0" t="n">
        <v>100210</v>
      </c>
      <c r="G297" s="0" t="n">
        <v>60823</v>
      </c>
      <c r="H297" s="0" t="n">
        <v>62.23</v>
      </c>
      <c r="I297" s="0" t="n">
        <v>37.77</v>
      </c>
      <c r="J297" s="0" t="str">
        <f aca="false">IF(I297&gt;50, "Leave", "Remain")</f>
        <v>Remain</v>
      </c>
      <c r="K297" s="9" t="s">
        <v>69</v>
      </c>
      <c r="L297" s="10" t="n">
        <v>40.3</v>
      </c>
      <c r="M297" s="11" t="n">
        <v>7.3</v>
      </c>
      <c r="N297" s="12" t="n">
        <v>0.233595800524934</v>
      </c>
      <c r="O297" s="0" t="n">
        <v>64.1</v>
      </c>
      <c r="P297" s="0" t="n">
        <f aca="false">100-O297</f>
        <v>35.9</v>
      </c>
      <c r="Q297" s="13" t="n">
        <v>36.3</v>
      </c>
      <c r="R297" s="14" t="n">
        <v>1.5</v>
      </c>
      <c r="S297" s="15" t="n">
        <v>24760</v>
      </c>
    </row>
    <row r="298" customFormat="false" ht="15" hidden="false" customHeight="false" outlineLevel="0" collapsed="false">
      <c r="A298" s="0" t="s">
        <v>681</v>
      </c>
      <c r="B298" s="0" t="s">
        <v>682</v>
      </c>
      <c r="C298" s="0" t="s">
        <v>675</v>
      </c>
      <c r="D298" s="0" t="s">
        <v>676</v>
      </c>
      <c r="E298" s="0" t="n">
        <v>128489</v>
      </c>
      <c r="F298" s="0" t="n">
        <v>47603</v>
      </c>
      <c r="G298" s="0" t="n">
        <v>80886</v>
      </c>
      <c r="H298" s="0" t="n">
        <v>37.05</v>
      </c>
      <c r="I298" s="0" t="n">
        <v>62.95</v>
      </c>
      <c r="J298" s="0" t="str">
        <f aca="false">IF(I298&gt;50, "Leave", "Remain")</f>
        <v>Leave</v>
      </c>
      <c r="K298" s="9" t="s">
        <v>69</v>
      </c>
      <c r="L298" s="10" t="n">
        <v>21.8</v>
      </c>
      <c r="M298" s="11" t="n">
        <v>4.5</v>
      </c>
      <c r="N298" s="12" t="n">
        <v>0.111570247933884</v>
      </c>
      <c r="O298" s="0" t="n">
        <v>81.6</v>
      </c>
      <c r="P298" s="0" t="n">
        <f aca="false">100-O298</f>
        <v>18.4</v>
      </c>
      <c r="Q298" s="13" t="n">
        <v>38.6</v>
      </c>
      <c r="R298" s="14" t="n">
        <v>1.3</v>
      </c>
      <c r="S298" s="15" t="n">
        <v>21255</v>
      </c>
    </row>
    <row r="299" customFormat="false" ht="15" hidden="false" customHeight="false" outlineLevel="0" collapsed="false">
      <c r="A299" s="0" t="s">
        <v>683</v>
      </c>
      <c r="B299" s="0" t="s">
        <v>684</v>
      </c>
      <c r="C299" s="0" t="s">
        <v>675</v>
      </c>
      <c r="D299" s="0" t="s">
        <v>676</v>
      </c>
      <c r="E299" s="0" t="n">
        <v>121404</v>
      </c>
      <c r="F299" s="0" t="n">
        <v>72523</v>
      </c>
      <c r="G299" s="0" t="n">
        <v>48881</v>
      </c>
      <c r="H299" s="0" t="n">
        <v>59.74</v>
      </c>
      <c r="I299" s="0" t="n">
        <v>40.26</v>
      </c>
      <c r="J299" s="0" t="str">
        <f aca="false">IF(I299&gt;50, "Leave", "Remain")</f>
        <v>Remain</v>
      </c>
      <c r="K299" s="9" t="s">
        <v>69</v>
      </c>
      <c r="L299" s="10" t="n">
        <v>33.3</v>
      </c>
      <c r="M299" s="11" t="n">
        <v>9.1</v>
      </c>
      <c r="N299" s="12" t="n">
        <v>0.32</v>
      </c>
      <c r="O299" s="0" t="n">
        <v>36.2</v>
      </c>
      <c r="P299" s="0" t="n">
        <f aca="false">100-O299</f>
        <v>63.8</v>
      </c>
      <c r="Q299" s="13" t="n">
        <v>34.6</v>
      </c>
      <c r="R299" s="14" t="n">
        <v>2.3</v>
      </c>
      <c r="S299" s="15" t="n">
        <v>24630</v>
      </c>
    </row>
    <row r="300" customFormat="false" ht="15" hidden="false" customHeight="false" outlineLevel="0" collapsed="false">
      <c r="A300" s="0" t="s">
        <v>685</v>
      </c>
      <c r="B300" s="0" t="s">
        <v>686</v>
      </c>
      <c r="C300" s="0" t="s">
        <v>675</v>
      </c>
      <c r="D300" s="0" t="s">
        <v>676</v>
      </c>
      <c r="E300" s="0" t="n">
        <v>182432</v>
      </c>
      <c r="F300" s="0" t="n">
        <v>92398</v>
      </c>
      <c r="G300" s="0" t="n">
        <v>90034</v>
      </c>
      <c r="H300" s="0" t="n">
        <v>50.65</v>
      </c>
      <c r="I300" s="0" t="n">
        <v>49.35</v>
      </c>
      <c r="J300" s="0" t="str">
        <f aca="false">IF(I300&gt;50, "Leave", "Remain")</f>
        <v>Remain</v>
      </c>
      <c r="K300" s="9" t="s">
        <v>69</v>
      </c>
      <c r="L300" s="10" t="n">
        <v>33.1</v>
      </c>
      <c r="M300" s="11" t="n">
        <v>3.4</v>
      </c>
      <c r="N300" s="12" t="n">
        <v>0.12037037037037</v>
      </c>
      <c r="O300" s="0" t="n">
        <v>84.1</v>
      </c>
      <c r="P300" s="0" t="n">
        <f aca="false">100-O300</f>
        <v>15.9</v>
      </c>
      <c r="Q300" s="13" t="n">
        <v>40.5</v>
      </c>
      <c r="R300" s="14" t="n">
        <v>1</v>
      </c>
      <c r="S300" s="15" t="n">
        <v>21907</v>
      </c>
    </row>
    <row r="301" customFormat="false" ht="15" hidden="false" customHeight="false" outlineLevel="0" collapsed="false">
      <c r="A301" s="0" t="s">
        <v>687</v>
      </c>
      <c r="B301" s="0" t="s">
        <v>688</v>
      </c>
      <c r="C301" s="0" t="s">
        <v>675</v>
      </c>
      <c r="D301" s="0" t="s">
        <v>676</v>
      </c>
      <c r="E301" s="0" t="n">
        <v>95133</v>
      </c>
      <c r="F301" s="0" t="n">
        <v>71295</v>
      </c>
      <c r="G301" s="0" t="n">
        <v>23838</v>
      </c>
      <c r="H301" s="0" t="n">
        <v>74.94</v>
      </c>
      <c r="I301" s="0" t="n">
        <v>25.06</v>
      </c>
      <c r="J301" s="0" t="str">
        <f aca="false">IF(I301&gt;50, "Leave", "Remain")</f>
        <v>Remain</v>
      </c>
      <c r="K301" s="9" t="s">
        <v>69</v>
      </c>
      <c r="L301" s="10" t="n">
        <v>50.5</v>
      </c>
      <c r="M301" s="11" t="n">
        <v>13.6</v>
      </c>
      <c r="N301" s="12" t="n">
        <v>0.239669421487603</v>
      </c>
      <c r="O301" s="0" t="n">
        <v>66.2</v>
      </c>
      <c r="P301" s="0" t="n">
        <f aca="false">100-O301</f>
        <v>33.8</v>
      </c>
      <c r="Q301" s="13" t="n">
        <v>34</v>
      </c>
      <c r="R301" s="14" t="n">
        <v>1.6</v>
      </c>
      <c r="S301" s="15" t="n">
        <v>109694</v>
      </c>
    </row>
    <row r="302" customFormat="false" ht="15" hidden="false" customHeight="false" outlineLevel="0" collapsed="false">
      <c r="A302" s="0" t="s">
        <v>689</v>
      </c>
      <c r="B302" s="0" t="s">
        <v>690</v>
      </c>
      <c r="C302" s="0" t="s">
        <v>675</v>
      </c>
      <c r="D302" s="0" t="s">
        <v>676</v>
      </c>
      <c r="E302" s="0" t="n">
        <v>171134</v>
      </c>
      <c r="F302" s="0" t="n">
        <v>92913</v>
      </c>
      <c r="G302" s="0" t="n">
        <v>78221</v>
      </c>
      <c r="H302" s="0" t="n">
        <v>54.29</v>
      </c>
      <c r="I302" s="0" t="n">
        <v>45.71</v>
      </c>
      <c r="J302" s="0" t="str">
        <f aca="false">IF(I302&gt;50, "Leave", "Remain")</f>
        <v>Remain</v>
      </c>
      <c r="K302" s="9" t="s">
        <v>69</v>
      </c>
      <c r="L302" s="10" t="n">
        <v>31.8</v>
      </c>
      <c r="M302" s="11" t="n">
        <v>5.9</v>
      </c>
      <c r="N302" s="12" t="n">
        <v>0.182058047493404</v>
      </c>
      <c r="O302" s="0" t="n">
        <v>55</v>
      </c>
      <c r="P302" s="0" t="n">
        <f aca="false">100-O302</f>
        <v>45</v>
      </c>
      <c r="Q302" s="13" t="n">
        <v>36.8</v>
      </c>
      <c r="R302" s="14" t="n">
        <v>1.6</v>
      </c>
      <c r="S302" s="15" t="n">
        <v>19481</v>
      </c>
    </row>
    <row r="303" customFormat="false" ht="15" hidden="false" customHeight="false" outlineLevel="0" collapsed="false">
      <c r="A303" s="0" t="s">
        <v>691</v>
      </c>
      <c r="B303" s="0" t="s">
        <v>692</v>
      </c>
      <c r="C303" s="0" t="s">
        <v>675</v>
      </c>
      <c r="D303" s="0" t="s">
        <v>676</v>
      </c>
      <c r="E303" s="0" t="n">
        <v>149041</v>
      </c>
      <c r="F303" s="0" t="n">
        <v>90024</v>
      </c>
      <c r="G303" s="0" t="n">
        <v>59017</v>
      </c>
      <c r="H303" s="0" t="n">
        <v>60.4</v>
      </c>
      <c r="I303" s="0" t="n">
        <v>39.6</v>
      </c>
      <c r="J303" s="0" t="str">
        <f aca="false">IF(I303&gt;50, "Leave", "Remain")</f>
        <v>Remain</v>
      </c>
      <c r="K303" s="9" t="s">
        <v>69</v>
      </c>
      <c r="L303" s="10" t="n">
        <v>37</v>
      </c>
      <c r="M303" s="11" t="n">
        <v>7.6</v>
      </c>
      <c r="N303" s="12" t="n">
        <v>0.329446064139942</v>
      </c>
      <c r="O303" s="0" t="n">
        <v>48.9</v>
      </c>
      <c r="P303" s="0" t="n">
        <f aca="false">100-O303</f>
        <v>51.1</v>
      </c>
      <c r="Q303" s="13" t="n">
        <v>35.9</v>
      </c>
      <c r="R303" s="14" t="n">
        <v>2.2</v>
      </c>
      <c r="S303" s="15" t="n">
        <v>26465</v>
      </c>
    </row>
    <row r="304" customFormat="false" ht="15" hidden="false" customHeight="false" outlineLevel="0" collapsed="false">
      <c r="A304" s="0" t="s">
        <v>693</v>
      </c>
      <c r="B304" s="0" t="s">
        <v>694</v>
      </c>
      <c r="C304" s="0" t="s">
        <v>675</v>
      </c>
      <c r="D304" s="0" t="s">
        <v>676</v>
      </c>
      <c r="E304" s="0" t="n">
        <v>136906</v>
      </c>
      <c r="F304" s="0" t="n">
        <v>76425</v>
      </c>
      <c r="G304" s="0" t="n">
        <v>60481</v>
      </c>
      <c r="H304" s="0" t="n">
        <v>55.82</v>
      </c>
      <c r="I304" s="0" t="n">
        <v>44.18</v>
      </c>
      <c r="J304" s="0" t="str">
        <f aca="false">IF(I304&gt;50, "Leave", "Remain")</f>
        <v>Remain</v>
      </c>
      <c r="K304" s="9" t="s">
        <v>69</v>
      </c>
      <c r="L304" s="10" t="n">
        <v>28.7</v>
      </c>
      <c r="M304" s="11" t="n">
        <v>7</v>
      </c>
      <c r="N304" s="12" t="n">
        <v>0.194528875379939</v>
      </c>
      <c r="O304" s="0" t="n">
        <v>60.9</v>
      </c>
      <c r="P304" s="0" t="n">
        <f aca="false">100-O304</f>
        <v>39.1</v>
      </c>
      <c r="Q304" s="13" t="n">
        <v>35.5</v>
      </c>
      <c r="R304" s="14" t="n">
        <v>2.2</v>
      </c>
      <c r="S304" s="15" t="n">
        <v>20091</v>
      </c>
    </row>
    <row r="305" customFormat="false" ht="15" hidden="false" customHeight="false" outlineLevel="0" collapsed="false">
      <c r="A305" s="0" t="s">
        <v>695</v>
      </c>
      <c r="B305" s="0" t="s">
        <v>696</v>
      </c>
      <c r="C305" s="0" t="s">
        <v>675</v>
      </c>
      <c r="D305" s="0" t="s">
        <v>676</v>
      </c>
      <c r="E305" s="0" t="n">
        <v>117365</v>
      </c>
      <c r="F305" s="0" t="n">
        <v>65248</v>
      </c>
      <c r="G305" s="0" t="n">
        <v>52117</v>
      </c>
      <c r="H305" s="0" t="n">
        <v>55.59</v>
      </c>
      <c r="I305" s="0" t="n">
        <v>44.41</v>
      </c>
      <c r="J305" s="0" t="str">
        <f aca="false">IF(I305&gt;50, "Leave", "Remain")</f>
        <v>Remain</v>
      </c>
      <c r="K305" s="9" t="s">
        <v>69</v>
      </c>
      <c r="L305" s="10" t="n">
        <v>33.2</v>
      </c>
      <c r="M305" s="11" t="n">
        <v>8.8</v>
      </c>
      <c r="N305" s="12" t="n">
        <v>0.248175182481752</v>
      </c>
      <c r="O305" s="0" t="n">
        <v>62.3</v>
      </c>
      <c r="P305" s="0" t="n">
        <f aca="false">100-O305</f>
        <v>37.7</v>
      </c>
      <c r="Q305" s="13" t="n">
        <v>34.2</v>
      </c>
      <c r="R305" s="14" t="n">
        <v>2.2</v>
      </c>
      <c r="S305" s="15" t="n">
        <v>16890</v>
      </c>
    </row>
    <row r="306" customFormat="false" ht="15" hidden="false" customHeight="false" outlineLevel="0" collapsed="false">
      <c r="A306" s="0" t="s">
        <v>697</v>
      </c>
      <c r="B306" s="0" t="s">
        <v>698</v>
      </c>
      <c r="C306" s="0" t="s">
        <v>675</v>
      </c>
      <c r="D306" s="0" t="s">
        <v>676</v>
      </c>
      <c r="E306" s="0" t="n">
        <v>106266</v>
      </c>
      <c r="F306" s="0" t="n">
        <v>83398</v>
      </c>
      <c r="G306" s="0" t="n">
        <v>22868</v>
      </c>
      <c r="H306" s="0" t="n">
        <v>78.48</v>
      </c>
      <c r="I306" s="0" t="n">
        <v>21.52</v>
      </c>
      <c r="J306" s="0" t="str">
        <f aca="false">IF(I306&gt;50, "Leave", "Remain")</f>
        <v>Remain</v>
      </c>
      <c r="K306" s="9" t="s">
        <v>69</v>
      </c>
      <c r="L306" s="10" t="n">
        <v>41.8</v>
      </c>
      <c r="M306" s="11" t="n">
        <v>9</v>
      </c>
      <c r="N306" s="12" t="n">
        <v>0.240740740740741</v>
      </c>
      <c r="O306" s="0" t="n">
        <v>54.5</v>
      </c>
      <c r="P306" s="0" t="n">
        <f aca="false">100-O306</f>
        <v>45.5</v>
      </c>
      <c r="Q306" s="13" t="n">
        <v>32.3</v>
      </c>
      <c r="R306" s="14" t="n">
        <v>2.6</v>
      </c>
      <c r="S306" s="15" t="n">
        <v>26970</v>
      </c>
    </row>
    <row r="307" customFormat="false" ht="15" hidden="false" customHeight="false" outlineLevel="0" collapsed="false">
      <c r="A307" s="0" t="s">
        <v>699</v>
      </c>
      <c r="B307" s="0" t="s">
        <v>700</v>
      </c>
      <c r="C307" s="0" t="s">
        <v>675</v>
      </c>
      <c r="D307" s="0" t="s">
        <v>676</v>
      </c>
      <c r="E307" s="0" t="n">
        <v>80242</v>
      </c>
      <c r="F307" s="0" t="n">
        <v>56188</v>
      </c>
      <c r="G307" s="0" t="n">
        <v>24054</v>
      </c>
      <c r="H307" s="0" t="n">
        <v>70.02</v>
      </c>
      <c r="I307" s="0" t="n">
        <v>29.98</v>
      </c>
      <c r="J307" s="0" t="str">
        <f aca="false">IF(I307&gt;50, "Leave", "Remain")</f>
        <v>Remain</v>
      </c>
      <c r="K307" s="9" t="s">
        <v>69</v>
      </c>
      <c r="L307" s="10" t="n">
        <v>49.6</v>
      </c>
      <c r="M307" s="11" t="n">
        <v>9</v>
      </c>
      <c r="N307" s="12" t="n">
        <v>0.279329608938548</v>
      </c>
      <c r="O307" s="0" t="n">
        <v>68</v>
      </c>
      <c r="P307" s="0" t="n">
        <f aca="false">100-O307</f>
        <v>32</v>
      </c>
      <c r="Q307" s="13" t="n">
        <v>34.5</v>
      </c>
      <c r="R307" s="14" t="n">
        <v>2.3</v>
      </c>
      <c r="S307" s="15" t="n">
        <v>55434</v>
      </c>
    </row>
    <row r="308" customFormat="false" ht="15" hidden="false" customHeight="false" outlineLevel="0" collapsed="false">
      <c r="A308" s="0" t="s">
        <v>701</v>
      </c>
      <c r="B308" s="0" t="s">
        <v>702</v>
      </c>
      <c r="C308" s="0" t="s">
        <v>675</v>
      </c>
      <c r="D308" s="0" t="s">
        <v>676</v>
      </c>
      <c r="E308" s="0" t="n">
        <v>105846</v>
      </c>
      <c r="F308" s="0" t="n">
        <v>79991</v>
      </c>
      <c r="G308" s="0" t="n">
        <v>25855</v>
      </c>
      <c r="H308" s="0" t="n">
        <v>75.57</v>
      </c>
      <c r="I308" s="0" t="n">
        <v>24.43</v>
      </c>
      <c r="J308" s="0" t="str">
        <f aca="false">IF(I308&gt;50, "Leave", "Remain")</f>
        <v>Remain</v>
      </c>
      <c r="K308" s="9" t="s">
        <v>69</v>
      </c>
      <c r="L308" s="10" t="n">
        <v>40.8</v>
      </c>
      <c r="M308" s="11" t="n">
        <v>8.5</v>
      </c>
      <c r="N308" s="12" t="n">
        <v>0.274725274725275</v>
      </c>
      <c r="O308" s="0" t="n">
        <v>60.4</v>
      </c>
      <c r="P308" s="0" t="n">
        <f aca="false">100-O308</f>
        <v>39.6</v>
      </c>
      <c r="Q308" s="13" t="n">
        <v>34.2</v>
      </c>
      <c r="R308" s="14" t="n">
        <v>2.5</v>
      </c>
      <c r="S308" s="15" t="n">
        <v>21212</v>
      </c>
    </row>
    <row r="309" customFormat="false" ht="15" hidden="false" customHeight="false" outlineLevel="0" collapsed="false">
      <c r="A309" s="0" t="s">
        <v>703</v>
      </c>
      <c r="B309" s="0" t="s">
        <v>704</v>
      </c>
      <c r="C309" s="0" t="s">
        <v>675</v>
      </c>
      <c r="D309" s="0" t="s">
        <v>676</v>
      </c>
      <c r="E309" s="0" t="n">
        <v>117225</v>
      </c>
      <c r="F309" s="0" t="n">
        <v>64042</v>
      </c>
      <c r="G309" s="0" t="n">
        <v>53183</v>
      </c>
      <c r="H309" s="0" t="n">
        <v>54.63</v>
      </c>
      <c r="I309" s="0" t="n">
        <v>45.37</v>
      </c>
      <c r="J309" s="0" t="str">
        <f aca="false">IF(I309&gt;50, "Leave", "Remain")</f>
        <v>Remain</v>
      </c>
      <c r="K309" s="9" t="s">
        <v>69</v>
      </c>
      <c r="L309" s="10" t="n">
        <v>36.8</v>
      </c>
      <c r="M309" s="11" t="n">
        <v>6.8</v>
      </c>
      <c r="N309" s="12" t="n">
        <v>0.295546558704453</v>
      </c>
      <c r="O309" s="0" t="n">
        <v>42.2</v>
      </c>
      <c r="P309" s="0" t="n">
        <f aca="false">100-O309</f>
        <v>57.8</v>
      </c>
      <c r="Q309" s="13" t="n">
        <v>37.4</v>
      </c>
      <c r="R309" s="14" t="n">
        <v>1.2</v>
      </c>
      <c r="S309" s="15" t="n">
        <v>22155</v>
      </c>
    </row>
    <row r="310" customFormat="false" ht="15" hidden="false" customHeight="false" outlineLevel="0" collapsed="false">
      <c r="A310" s="0" t="s">
        <v>705</v>
      </c>
      <c r="B310" s="0" t="s">
        <v>706</v>
      </c>
      <c r="C310" s="0" t="s">
        <v>675</v>
      </c>
      <c r="D310" s="0" t="s">
        <v>676</v>
      </c>
      <c r="E310" s="0" t="n">
        <v>139086</v>
      </c>
      <c r="F310" s="0" t="n">
        <v>42201</v>
      </c>
      <c r="G310" s="0" t="n">
        <v>96885</v>
      </c>
      <c r="H310" s="0" t="n">
        <v>30.34</v>
      </c>
      <c r="I310" s="0" t="n">
        <v>69.66</v>
      </c>
      <c r="J310" s="0" t="str">
        <f aca="false">IF(I310&gt;50, "Leave", "Remain")</f>
        <v>Leave</v>
      </c>
      <c r="K310" s="9" t="s">
        <v>69</v>
      </c>
      <c r="L310" s="10" t="n">
        <v>19.4</v>
      </c>
      <c r="M310" s="11" t="n">
        <v>3.4</v>
      </c>
      <c r="N310" s="12" t="n">
        <v>0.0642570281124498</v>
      </c>
      <c r="O310" s="0" t="n">
        <v>87.6</v>
      </c>
      <c r="P310" s="0" t="n">
        <f aca="false">100-O310</f>
        <v>12.4</v>
      </c>
      <c r="Q310" s="13" t="n">
        <v>39.7</v>
      </c>
      <c r="R310" s="14" t="n">
        <v>1.5</v>
      </c>
      <c r="S310" s="15" t="n">
        <v>20311</v>
      </c>
    </row>
    <row r="311" customFormat="false" ht="15" hidden="false" customHeight="false" outlineLevel="0" collapsed="false">
      <c r="A311" s="0" t="s">
        <v>707</v>
      </c>
      <c r="B311" s="0" t="s">
        <v>708</v>
      </c>
      <c r="C311" s="0" t="s">
        <v>675</v>
      </c>
      <c r="D311" s="0" t="s">
        <v>676</v>
      </c>
      <c r="E311" s="0" t="n">
        <v>133022</v>
      </c>
      <c r="F311" s="0" t="n">
        <v>58040</v>
      </c>
      <c r="G311" s="0" t="n">
        <v>74982</v>
      </c>
      <c r="H311" s="0" t="n">
        <v>43.63</v>
      </c>
      <c r="I311" s="0" t="n">
        <v>56.37</v>
      </c>
      <c r="J311" s="0" t="str">
        <f aca="false">IF(I311&gt;50, "Leave", "Remain")</f>
        <v>Leave</v>
      </c>
      <c r="K311" s="9" t="s">
        <v>69</v>
      </c>
      <c r="L311" s="10" t="n">
        <v>28</v>
      </c>
      <c r="M311" s="11" t="n">
        <v>8.9</v>
      </c>
      <c r="N311" s="12" t="n">
        <v>0.184563758389262</v>
      </c>
      <c r="O311" s="0" t="n">
        <v>60.5</v>
      </c>
      <c r="P311" s="0" t="n">
        <f aca="false">100-O311</f>
        <v>39.5</v>
      </c>
      <c r="Q311" s="13" t="n">
        <v>35.3</v>
      </c>
      <c r="R311" s="14" t="n">
        <v>1.4</v>
      </c>
      <c r="S311" s="15" t="n">
        <v>41306</v>
      </c>
    </row>
    <row r="312" customFormat="false" ht="15" hidden="false" customHeight="false" outlineLevel="0" collapsed="false">
      <c r="A312" s="0" t="s">
        <v>709</v>
      </c>
      <c r="B312" s="0" t="s">
        <v>710</v>
      </c>
      <c r="C312" s="0" t="s">
        <v>675</v>
      </c>
      <c r="D312" s="0" t="s">
        <v>676</v>
      </c>
      <c r="E312" s="0" t="n">
        <v>115076</v>
      </c>
      <c r="F312" s="0" t="n">
        <v>58755</v>
      </c>
      <c r="G312" s="0" t="n">
        <v>56321</v>
      </c>
      <c r="H312" s="0" t="n">
        <v>51.06</v>
      </c>
      <c r="I312" s="0" t="n">
        <v>48.94</v>
      </c>
      <c r="J312" s="0" t="str">
        <f aca="false">IF(I312&gt;50, "Leave", "Remain")</f>
        <v>Remain</v>
      </c>
      <c r="K312" s="9" t="s">
        <v>69</v>
      </c>
      <c r="L312" s="10" t="n">
        <v>34.6</v>
      </c>
      <c r="M312" s="11" t="n">
        <v>7.4</v>
      </c>
      <c r="N312" s="12" t="n">
        <v>0.273062730627306</v>
      </c>
      <c r="O312" s="0" t="n">
        <v>51.3</v>
      </c>
      <c r="P312" s="0" t="n">
        <f aca="false">100-O312</f>
        <v>48.7</v>
      </c>
      <c r="Q312" s="13" t="n">
        <v>35.2</v>
      </c>
      <c r="R312" s="14" t="n">
        <v>1</v>
      </c>
      <c r="S312" s="15" t="n">
        <v>39219</v>
      </c>
    </row>
    <row r="313" customFormat="false" ht="15" hidden="false" customHeight="false" outlineLevel="0" collapsed="false">
      <c r="A313" s="0" t="s">
        <v>711</v>
      </c>
      <c r="B313" s="0" t="s">
        <v>712</v>
      </c>
      <c r="C313" s="0" t="s">
        <v>675</v>
      </c>
      <c r="D313" s="0" t="s">
        <v>676</v>
      </c>
      <c r="E313" s="0" t="n">
        <v>101600</v>
      </c>
      <c r="F313" s="0" t="n">
        <v>76420</v>
      </c>
      <c r="G313" s="0" t="n">
        <v>25180</v>
      </c>
      <c r="H313" s="0" t="n">
        <v>75.22</v>
      </c>
      <c r="I313" s="0" t="n">
        <v>24.78</v>
      </c>
      <c r="J313" s="0" t="str">
        <f aca="false">IF(I313&gt;50, "Leave", "Remain")</f>
        <v>Remain</v>
      </c>
      <c r="K313" s="9" t="s">
        <v>69</v>
      </c>
      <c r="L313" s="10" t="n">
        <v>48.1</v>
      </c>
      <c r="M313" s="11" t="n">
        <v>10.7</v>
      </c>
      <c r="N313" s="12" t="n">
        <v>0.233480176211454</v>
      </c>
      <c r="O313" s="0" t="n">
        <v>68.1</v>
      </c>
      <c r="P313" s="0" t="n">
        <f aca="false">100-O313</f>
        <v>31.9</v>
      </c>
      <c r="Q313" s="13" t="n">
        <v>32</v>
      </c>
      <c r="R313" s="14" t="n">
        <v>2.1</v>
      </c>
      <c r="S313" s="15" t="n">
        <v>74851</v>
      </c>
    </row>
    <row r="314" customFormat="false" ht="15" hidden="false" customHeight="false" outlineLevel="0" collapsed="false">
      <c r="A314" s="0" t="s">
        <v>713</v>
      </c>
      <c r="B314" s="0" t="s">
        <v>714</v>
      </c>
      <c r="C314" s="0" t="s">
        <v>675</v>
      </c>
      <c r="D314" s="0" t="s">
        <v>676</v>
      </c>
      <c r="E314" s="0" t="n">
        <v>54739</v>
      </c>
      <c r="F314" s="0" t="n">
        <v>37601</v>
      </c>
      <c r="G314" s="0" t="n">
        <v>17138</v>
      </c>
      <c r="H314" s="0" t="n">
        <v>68.69</v>
      </c>
      <c r="I314" s="0" t="n">
        <v>31.31</v>
      </c>
      <c r="J314" s="0" t="str">
        <f aca="false">IF(I314&gt;50, "Leave", "Remain")</f>
        <v>Remain</v>
      </c>
      <c r="K314" s="9" t="s">
        <v>69</v>
      </c>
      <c r="L314" s="10" t="n">
        <v>52.7</v>
      </c>
      <c r="M314" s="11" t="n">
        <v>8.3</v>
      </c>
      <c r="N314" s="12" t="n">
        <v>0.391025641025641</v>
      </c>
      <c r="O314" s="0" t="n">
        <v>70.5</v>
      </c>
      <c r="P314" s="0" t="n">
        <f aca="false">100-O314</f>
        <v>29.5</v>
      </c>
      <c r="Q314" s="13" t="n">
        <v>38.5</v>
      </c>
      <c r="R314" s="14" t="n">
        <v>1.4</v>
      </c>
      <c r="S314" s="15" t="n">
        <v>70390</v>
      </c>
    </row>
    <row r="315" customFormat="false" ht="15" hidden="false" customHeight="false" outlineLevel="0" collapsed="false">
      <c r="A315" s="0" t="s">
        <v>715</v>
      </c>
      <c r="B315" s="0" t="s">
        <v>716</v>
      </c>
      <c r="C315" s="0" t="s">
        <v>675</v>
      </c>
      <c r="D315" s="0" t="s">
        <v>676</v>
      </c>
      <c r="E315" s="0" t="n">
        <v>85270</v>
      </c>
      <c r="F315" s="0" t="n">
        <v>52533</v>
      </c>
      <c r="G315" s="0" t="n">
        <v>32737</v>
      </c>
      <c r="H315" s="0" t="n">
        <v>61.61</v>
      </c>
      <c r="I315" s="0" t="n">
        <v>38.39</v>
      </c>
      <c r="J315" s="0" t="str">
        <f aca="false">IF(I315&gt;50, "Leave", "Remain")</f>
        <v>Remain</v>
      </c>
      <c r="K315" s="9" t="s">
        <v>69</v>
      </c>
      <c r="L315" s="10" t="n">
        <v>41.4</v>
      </c>
      <c r="M315" s="11" t="n">
        <v>10.2</v>
      </c>
      <c r="N315" s="12" t="n">
        <v>0.172413793103448</v>
      </c>
      <c r="O315" s="0" t="n">
        <v>74.4</v>
      </c>
      <c r="P315" s="0" t="n">
        <f aca="false">100-O315</f>
        <v>25.6</v>
      </c>
      <c r="Q315" s="13" t="n">
        <v>36.2</v>
      </c>
      <c r="R315" s="14" t="n">
        <v>1</v>
      </c>
      <c r="S315" s="15" t="n">
        <v>27809</v>
      </c>
    </row>
    <row r="316" customFormat="false" ht="15" hidden="false" customHeight="false" outlineLevel="0" collapsed="false">
      <c r="A316" s="0" t="s">
        <v>717</v>
      </c>
      <c r="B316" s="0" t="s">
        <v>718</v>
      </c>
      <c r="C316" s="0" t="s">
        <v>675</v>
      </c>
      <c r="D316" s="0" t="s">
        <v>676</v>
      </c>
      <c r="E316" s="0" t="n">
        <v>141924</v>
      </c>
      <c r="F316" s="0" t="n">
        <v>111584</v>
      </c>
      <c r="G316" s="0" t="n">
        <v>30340</v>
      </c>
      <c r="H316" s="0" t="n">
        <v>78.62</v>
      </c>
      <c r="I316" s="0" t="n">
        <v>21.38</v>
      </c>
      <c r="J316" s="0" t="str">
        <f aca="false">IF(I316&gt;50, "Leave", "Remain")</f>
        <v>Remain</v>
      </c>
      <c r="K316" s="9" t="s">
        <v>69</v>
      </c>
      <c r="L316" s="10" t="n">
        <v>46.6</v>
      </c>
      <c r="M316" s="11" t="n">
        <v>7.7</v>
      </c>
      <c r="N316" s="12" t="n">
        <v>0.222910216718266</v>
      </c>
      <c r="O316" s="0" t="n">
        <v>57</v>
      </c>
      <c r="P316" s="0" t="n">
        <f aca="false">100-O316</f>
        <v>43</v>
      </c>
      <c r="Q316" s="13" t="n">
        <v>32.6</v>
      </c>
      <c r="R316" s="14" t="n">
        <v>2.5</v>
      </c>
      <c r="S316" s="15" t="n">
        <v>34723</v>
      </c>
    </row>
    <row r="317" customFormat="false" ht="15" hidden="false" customHeight="false" outlineLevel="0" collapsed="false">
      <c r="A317" s="0" t="s">
        <v>719</v>
      </c>
      <c r="B317" s="0" t="s">
        <v>720</v>
      </c>
      <c r="C317" s="0" t="s">
        <v>675</v>
      </c>
      <c r="D317" s="0" t="s">
        <v>676</v>
      </c>
      <c r="E317" s="0" t="n">
        <v>124473</v>
      </c>
      <c r="F317" s="0" t="n">
        <v>86955</v>
      </c>
      <c r="G317" s="0" t="n">
        <v>37518</v>
      </c>
      <c r="H317" s="0" t="n">
        <v>69.86</v>
      </c>
      <c r="I317" s="0" t="n">
        <v>30.14</v>
      </c>
      <c r="J317" s="0" t="str">
        <f aca="false">IF(I317&gt;50, "Leave", "Remain")</f>
        <v>Remain</v>
      </c>
      <c r="K317" s="9" t="s">
        <v>69</v>
      </c>
      <c r="L317" s="10" t="n">
        <v>38</v>
      </c>
      <c r="M317" s="11" t="n">
        <v>8.5</v>
      </c>
      <c r="N317" s="12" t="n">
        <v>0.224832214765101</v>
      </c>
      <c r="O317" s="0" t="n">
        <v>53.5</v>
      </c>
      <c r="P317" s="0" t="n">
        <f aca="false">100-O317</f>
        <v>46.5</v>
      </c>
      <c r="Q317" s="13" t="n">
        <v>34.4</v>
      </c>
      <c r="R317" s="14" t="n">
        <v>2.5</v>
      </c>
      <c r="S317" s="15" t="n">
        <v>16511</v>
      </c>
    </row>
    <row r="318" customFormat="false" ht="15" hidden="false" customHeight="false" outlineLevel="0" collapsed="false">
      <c r="A318" s="0" t="s">
        <v>721</v>
      </c>
      <c r="B318" s="0" t="s">
        <v>722</v>
      </c>
      <c r="C318" s="0" t="s">
        <v>675</v>
      </c>
      <c r="D318" s="0" t="s">
        <v>676</v>
      </c>
      <c r="E318" s="0" t="n">
        <v>100100</v>
      </c>
      <c r="F318" s="0" t="n">
        <v>63003</v>
      </c>
      <c r="G318" s="0" t="n">
        <v>37097</v>
      </c>
      <c r="H318" s="0" t="n">
        <v>62.94</v>
      </c>
      <c r="I318" s="0" t="n">
        <v>37.06</v>
      </c>
      <c r="J318" s="0" t="str">
        <f aca="false">IF(I318&gt;50, "Leave", "Remain")</f>
        <v>Remain</v>
      </c>
      <c r="K318" s="9" t="s">
        <v>69</v>
      </c>
      <c r="L318" s="10" t="n">
        <v>41.1</v>
      </c>
      <c r="M318" s="11" t="n">
        <v>6</v>
      </c>
      <c r="N318" s="12" t="n">
        <v>0.278048780487805</v>
      </c>
      <c r="O318" s="0" t="n">
        <v>64.8</v>
      </c>
      <c r="P318" s="0" t="n">
        <f aca="false">100-O318</f>
        <v>35.2</v>
      </c>
      <c r="Q318" s="13" t="n">
        <v>36.3</v>
      </c>
      <c r="R318" s="14" t="n">
        <v>1.4</v>
      </c>
      <c r="S318" s="15" t="n">
        <v>24651</v>
      </c>
    </row>
    <row r="319" customFormat="false" ht="15" hidden="false" customHeight="false" outlineLevel="0" collapsed="false">
      <c r="A319" s="0" t="s">
        <v>723</v>
      </c>
      <c r="B319" s="0" t="s">
        <v>724</v>
      </c>
      <c r="C319" s="0" t="s">
        <v>675</v>
      </c>
      <c r="D319" s="0" t="s">
        <v>676</v>
      </c>
      <c r="E319" s="0" t="n">
        <v>104699</v>
      </c>
      <c r="F319" s="0" t="n">
        <v>55328</v>
      </c>
      <c r="G319" s="0" t="n">
        <v>49371</v>
      </c>
      <c r="H319" s="0" t="n">
        <v>52.84</v>
      </c>
      <c r="I319" s="0" t="n">
        <v>47.16</v>
      </c>
      <c r="J319" s="0" t="str">
        <f aca="false">IF(I319&gt;50, "Leave", "Remain")</f>
        <v>Remain</v>
      </c>
      <c r="K319" s="9" t="s">
        <v>69</v>
      </c>
      <c r="L319" s="10" t="n">
        <v>30.1</v>
      </c>
      <c r="M319" s="11" t="n">
        <v>14.9</v>
      </c>
      <c r="N319" s="12" t="n">
        <v>0.349253731343284</v>
      </c>
      <c r="O319" s="0" t="n">
        <v>28.8</v>
      </c>
      <c r="P319" s="0" t="n">
        <f aca="false">100-O319</f>
        <v>71.2</v>
      </c>
      <c r="Q319" s="13" t="n">
        <v>31.1</v>
      </c>
      <c r="R319" s="14" t="n">
        <v>1.9</v>
      </c>
      <c r="S319" s="15" t="n">
        <v>19524</v>
      </c>
    </row>
    <row r="320" customFormat="false" ht="15" hidden="false" customHeight="false" outlineLevel="0" collapsed="false">
      <c r="A320" s="0" t="s">
        <v>725</v>
      </c>
      <c r="B320" s="0" t="s">
        <v>726</v>
      </c>
      <c r="C320" s="0" t="s">
        <v>675</v>
      </c>
      <c r="D320" s="0" t="s">
        <v>676</v>
      </c>
      <c r="E320" s="0" t="n">
        <v>128233</v>
      </c>
      <c r="F320" s="0" t="n">
        <v>69213</v>
      </c>
      <c r="G320" s="0" t="n">
        <v>59020</v>
      </c>
      <c r="H320" s="0" t="n">
        <v>53.97</v>
      </c>
      <c r="I320" s="0" t="n">
        <v>46.03</v>
      </c>
      <c r="J320" s="0" t="str">
        <f aca="false">IF(I320&gt;50, "Leave", "Remain")</f>
        <v>Remain</v>
      </c>
      <c r="K320" s="9" t="s">
        <v>69</v>
      </c>
      <c r="L320" s="10" t="n">
        <v>33.9</v>
      </c>
      <c r="M320" s="11" t="n">
        <v>7.6</v>
      </c>
      <c r="N320" s="12" t="n">
        <v>0.214765100671141</v>
      </c>
      <c r="O320" s="0" t="n">
        <v>42.5</v>
      </c>
      <c r="P320" s="0" t="n">
        <f aca="false">100-O320</f>
        <v>57.5</v>
      </c>
      <c r="Q320" s="13" t="n">
        <v>34.9</v>
      </c>
      <c r="R320" s="14" t="n">
        <v>1.3</v>
      </c>
      <c r="S320" s="15" t="n">
        <v>17274</v>
      </c>
    </row>
    <row r="321" customFormat="false" ht="15" hidden="false" customHeight="false" outlineLevel="0" collapsed="false">
      <c r="A321" s="0" t="s">
        <v>727</v>
      </c>
      <c r="B321" s="0" t="s">
        <v>728</v>
      </c>
      <c r="C321" s="0" t="s">
        <v>675</v>
      </c>
      <c r="D321" s="0" t="s">
        <v>676</v>
      </c>
      <c r="E321" s="0" t="n">
        <v>108806</v>
      </c>
      <c r="F321" s="0" t="n">
        <v>75396</v>
      </c>
      <c r="G321" s="0" t="n">
        <v>33410</v>
      </c>
      <c r="H321" s="0" t="n">
        <v>69.29</v>
      </c>
      <c r="I321" s="0" t="n">
        <v>30.71</v>
      </c>
      <c r="J321" s="0" t="str">
        <f aca="false">IF(I321&gt;50, "Leave", "Remain")</f>
        <v>Remain</v>
      </c>
      <c r="K321" s="9" t="s">
        <v>69</v>
      </c>
      <c r="L321" s="10" t="n">
        <v>53</v>
      </c>
      <c r="M321" s="11" t="n">
        <v>4.9</v>
      </c>
      <c r="N321" s="12" t="n">
        <v>0.153061224489796</v>
      </c>
      <c r="O321" s="0" t="n">
        <v>85.9</v>
      </c>
      <c r="P321" s="0" t="n">
        <f aca="false">100-O321</f>
        <v>14.1</v>
      </c>
      <c r="Q321" s="13" t="n">
        <v>39.9</v>
      </c>
      <c r="R321" s="14" t="n">
        <v>1</v>
      </c>
      <c r="S321" s="15" t="n">
        <v>34145</v>
      </c>
    </row>
    <row r="322" customFormat="false" ht="15" hidden="false" customHeight="false" outlineLevel="0" collapsed="false">
      <c r="A322" s="0" t="s">
        <v>729</v>
      </c>
      <c r="B322" s="0" t="s">
        <v>730</v>
      </c>
      <c r="C322" s="0" t="s">
        <v>675</v>
      </c>
      <c r="D322" s="0" t="s">
        <v>676</v>
      </c>
      <c r="E322" s="0" t="n">
        <v>129502</v>
      </c>
      <c r="F322" s="0" t="n">
        <v>94293</v>
      </c>
      <c r="G322" s="0" t="n">
        <v>35209</v>
      </c>
      <c r="H322" s="0" t="n">
        <v>72.81</v>
      </c>
      <c r="I322" s="0" t="n">
        <v>27.19</v>
      </c>
      <c r="J322" s="0" t="str">
        <f aca="false">IF(I322&gt;50, "Leave", "Remain")</f>
        <v>Remain</v>
      </c>
      <c r="K322" s="9" t="s">
        <v>69</v>
      </c>
      <c r="L322" s="10" t="n">
        <v>43.1</v>
      </c>
      <c r="M322" s="11" t="n">
        <v>11.5</v>
      </c>
      <c r="N322" s="12" t="n">
        <v>0.264516129032258</v>
      </c>
      <c r="O322" s="0" t="n">
        <v>54.1</v>
      </c>
      <c r="P322" s="0" t="n">
        <f aca="false">100-O322</f>
        <v>45.9</v>
      </c>
      <c r="Q322" s="13" t="n">
        <v>32.9</v>
      </c>
      <c r="R322" s="14" t="n">
        <v>2</v>
      </c>
      <c r="S322" s="15" t="n">
        <v>48349</v>
      </c>
    </row>
    <row r="323" customFormat="false" ht="15" hidden="false" customHeight="false" outlineLevel="0" collapsed="false">
      <c r="A323" s="0" t="s">
        <v>731</v>
      </c>
      <c r="B323" s="0" t="s">
        <v>732</v>
      </c>
      <c r="C323" s="0" t="s">
        <v>675</v>
      </c>
      <c r="D323" s="0" t="s">
        <v>676</v>
      </c>
      <c r="E323" s="0" t="n">
        <v>106560</v>
      </c>
      <c r="F323" s="0" t="n">
        <v>49319</v>
      </c>
      <c r="G323" s="0" t="n">
        <v>57241</v>
      </c>
      <c r="H323" s="0" t="n">
        <v>46.28</v>
      </c>
      <c r="I323" s="0" t="n">
        <v>53.72</v>
      </c>
      <c r="J323" s="0" t="str">
        <f aca="false">IF(I323&gt;50, "Leave", "Remain")</f>
        <v>Leave</v>
      </c>
      <c r="K323" s="9" t="s">
        <v>69</v>
      </c>
      <c r="L323" s="10" t="n">
        <v>30.1</v>
      </c>
      <c r="M323" s="11" t="n">
        <v>3.7</v>
      </c>
      <c r="N323" s="12" t="n">
        <v>0.155</v>
      </c>
      <c r="O323" s="0" t="n">
        <v>78.5</v>
      </c>
      <c r="P323" s="0" t="n">
        <f aca="false">100-O323</f>
        <v>21.5</v>
      </c>
      <c r="Q323" s="13" t="n">
        <v>38.8</v>
      </c>
      <c r="R323" s="14" t="n">
        <v>0.6</v>
      </c>
      <c r="S323" s="15" t="n">
        <v>21049</v>
      </c>
    </row>
    <row r="324" customFormat="false" ht="15" hidden="false" customHeight="false" outlineLevel="0" collapsed="false">
      <c r="A324" s="0" t="s">
        <v>733</v>
      </c>
      <c r="B324" s="0" t="s">
        <v>734</v>
      </c>
      <c r="C324" s="0" t="s">
        <v>675</v>
      </c>
      <c r="D324" s="0" t="s">
        <v>676</v>
      </c>
      <c r="E324" s="0" t="n">
        <v>108235</v>
      </c>
      <c r="F324" s="0" t="n">
        <v>73011</v>
      </c>
      <c r="G324" s="0" t="n">
        <v>35224</v>
      </c>
      <c r="H324" s="0" t="n">
        <v>67.46</v>
      </c>
      <c r="I324" s="0" t="n">
        <v>32.54</v>
      </c>
      <c r="J324" s="0" t="str">
        <f aca="false">IF(I324&gt;50, "Leave", "Remain")</f>
        <v>Remain</v>
      </c>
      <c r="K324" s="9" t="s">
        <v>69</v>
      </c>
      <c r="L324" s="10" t="n">
        <v>41</v>
      </c>
      <c r="M324" s="11" t="n">
        <v>12.1</v>
      </c>
      <c r="N324" s="12" t="n">
        <v>0.228187919463087</v>
      </c>
      <c r="O324" s="0" t="n">
        <v>45.1</v>
      </c>
      <c r="P324" s="0" t="n">
        <f aca="false">100-O324</f>
        <v>54.9</v>
      </c>
      <c r="Q324" s="13" t="n">
        <v>30.6</v>
      </c>
      <c r="R324" s="14" t="n">
        <v>2.3</v>
      </c>
      <c r="S324" s="15" t="n">
        <v>98134</v>
      </c>
    </row>
    <row r="325" customFormat="false" ht="15" hidden="false" customHeight="false" outlineLevel="0" collapsed="false">
      <c r="A325" s="0" t="s">
        <v>735</v>
      </c>
      <c r="B325" s="0" t="s">
        <v>736</v>
      </c>
      <c r="C325" s="0" t="s">
        <v>675</v>
      </c>
      <c r="D325" s="0" t="s">
        <v>676</v>
      </c>
      <c r="E325" s="0" t="n">
        <v>108551</v>
      </c>
      <c r="F325" s="0" t="n">
        <v>64156</v>
      </c>
      <c r="G325" s="0" t="n">
        <v>44395</v>
      </c>
      <c r="H325" s="0" t="n">
        <v>59.1</v>
      </c>
      <c r="I325" s="0" t="n">
        <v>40.9</v>
      </c>
      <c r="J325" s="0" t="str">
        <f aca="false">IF(I325&gt;50, "Leave", "Remain")</f>
        <v>Remain</v>
      </c>
      <c r="K325" s="9" t="s">
        <v>69</v>
      </c>
      <c r="L325" s="10" t="n">
        <v>30</v>
      </c>
      <c r="M325" s="11" t="n">
        <v>8.3</v>
      </c>
      <c r="N325" s="12" t="n">
        <v>0.257352941176471</v>
      </c>
      <c r="O325" s="0" t="n">
        <v>52.1</v>
      </c>
      <c r="P325" s="0" t="n">
        <f aca="false">100-O325</f>
        <v>47.9</v>
      </c>
      <c r="Q325" s="13" t="n">
        <v>34.2</v>
      </c>
      <c r="R325" s="14" t="n">
        <v>2.3</v>
      </c>
      <c r="S325" s="15" t="n">
        <v>16812</v>
      </c>
    </row>
    <row r="326" customFormat="false" ht="15" hidden="false" customHeight="false" outlineLevel="0" collapsed="false">
      <c r="A326" s="0" t="s">
        <v>737</v>
      </c>
      <c r="B326" s="0" t="s">
        <v>738</v>
      </c>
      <c r="C326" s="0" t="s">
        <v>675</v>
      </c>
      <c r="D326" s="0" t="s">
        <v>676</v>
      </c>
      <c r="E326" s="0" t="n">
        <v>157884</v>
      </c>
      <c r="F326" s="0" t="n">
        <v>118463</v>
      </c>
      <c r="G326" s="0" t="n">
        <v>39421</v>
      </c>
      <c r="H326" s="0" t="n">
        <v>75.03</v>
      </c>
      <c r="I326" s="0" t="n">
        <v>24.97</v>
      </c>
      <c r="J326" s="0" t="str">
        <f aca="false">IF(I326&gt;50, "Leave", "Remain")</f>
        <v>Remain</v>
      </c>
      <c r="K326" s="9" t="s">
        <v>69</v>
      </c>
      <c r="L326" s="10" t="n">
        <v>53.6</v>
      </c>
      <c r="M326" s="11" t="n">
        <v>6.8</v>
      </c>
      <c r="N326" s="12" t="n">
        <v>0.25796178343949</v>
      </c>
      <c r="O326" s="0" t="n">
        <v>71.4</v>
      </c>
      <c r="P326" s="0" t="n">
        <f aca="false">100-O326</f>
        <v>28.6</v>
      </c>
      <c r="Q326" s="13" t="n">
        <v>33.5</v>
      </c>
      <c r="R326" s="14" t="n">
        <v>1.4</v>
      </c>
      <c r="S326" s="15" t="n">
        <v>30216</v>
      </c>
    </row>
    <row r="327" customFormat="false" ht="15" hidden="false" customHeight="false" outlineLevel="0" collapsed="false">
      <c r="A327" s="0" t="s">
        <v>739</v>
      </c>
      <c r="B327" s="0" t="s">
        <v>740</v>
      </c>
      <c r="C327" s="0" t="s">
        <v>675</v>
      </c>
      <c r="D327" s="0" t="s">
        <v>676</v>
      </c>
      <c r="E327" s="0" t="n">
        <v>78196</v>
      </c>
      <c r="F327" s="0" t="n">
        <v>53928</v>
      </c>
      <c r="G327" s="0" t="n">
        <v>24268</v>
      </c>
      <c r="H327" s="0" t="n">
        <v>68.97</v>
      </c>
      <c r="I327" s="0" t="n">
        <v>31.03</v>
      </c>
      <c r="J327" s="0" t="str">
        <f aca="false">IF(I327&gt;50, "Leave", "Remain")</f>
        <v>Remain</v>
      </c>
      <c r="K327" s="9" t="s">
        <v>69</v>
      </c>
      <c r="L327" s="10" t="n">
        <v>50.3</v>
      </c>
      <c r="M327" s="11" t="n">
        <v>10</v>
      </c>
      <c r="N327" s="12" t="n">
        <v>0.329317269076305</v>
      </c>
      <c r="O327" s="0" t="n">
        <v>61.6</v>
      </c>
      <c r="P327" s="0" t="n">
        <f aca="false">100-O327</f>
        <v>38.4</v>
      </c>
      <c r="Q327" s="13" t="n">
        <v>35.5</v>
      </c>
      <c r="R327" s="14" t="n">
        <v>1.5</v>
      </c>
      <c r="S327" s="15" t="n">
        <v>221103</v>
      </c>
    </row>
    <row r="328" customFormat="false" ht="15" hidden="false" customHeight="false" outlineLevel="0" collapsed="false">
      <c r="A328" s="0" t="s">
        <v>741</v>
      </c>
      <c r="B328" s="0" t="s">
        <v>742</v>
      </c>
      <c r="C328" s="0" t="s">
        <v>743</v>
      </c>
      <c r="D328" s="0" t="s">
        <v>744</v>
      </c>
      <c r="E328" s="0" t="n">
        <v>25427</v>
      </c>
      <c r="F328" s="0" t="n">
        <v>14691</v>
      </c>
      <c r="G328" s="0" t="n">
        <v>10736</v>
      </c>
      <c r="H328" s="0" t="n">
        <v>57.78</v>
      </c>
      <c r="I328" s="0" t="n">
        <v>42.22</v>
      </c>
      <c r="J328" s="0" t="str">
        <f aca="false">IF(I328&gt;50, "Leave", "Remain")</f>
        <v>Remain</v>
      </c>
      <c r="L328" s="10" t="n">
        <v>21.9</v>
      </c>
      <c r="M328" s="11" t="n">
        <v>3.1</v>
      </c>
      <c r="N328" s="12"/>
      <c r="O328" s="0" t="n">
        <v>98.3</v>
      </c>
      <c r="P328" s="0" t="n">
        <f aca="false">100-O328</f>
        <v>1.7</v>
      </c>
      <c r="Q328" s="13" t="n">
        <v>44.2</v>
      </c>
      <c r="R328" s="14" t="n">
        <v>2.5</v>
      </c>
      <c r="S328" s="15" t="n">
        <v>15800</v>
      </c>
    </row>
    <row r="329" customFormat="false" ht="15" hidden="false" customHeight="false" outlineLevel="0" collapsed="false">
      <c r="A329" s="0" t="s">
        <v>745</v>
      </c>
      <c r="B329" s="0" t="s">
        <v>746</v>
      </c>
      <c r="C329" s="0" t="s">
        <v>743</v>
      </c>
      <c r="D329" s="0" t="s">
        <v>744</v>
      </c>
      <c r="E329" s="0" t="n">
        <v>82667</v>
      </c>
      <c r="F329" s="0" t="n">
        <v>43864</v>
      </c>
      <c r="G329" s="0" t="n">
        <v>38803</v>
      </c>
      <c r="H329" s="0" t="n">
        <v>53.06</v>
      </c>
      <c r="I329" s="0" t="n">
        <v>46.94</v>
      </c>
      <c r="J329" s="0" t="str">
        <f aca="false">IF(I329&gt;50, "Leave", "Remain")</f>
        <v>Remain</v>
      </c>
      <c r="L329" s="10" t="n">
        <v>21.5</v>
      </c>
      <c r="M329" s="11" t="n">
        <v>2.1</v>
      </c>
      <c r="N329" s="12"/>
      <c r="O329" s="0" t="n">
        <v>98.8</v>
      </c>
      <c r="P329" s="0" t="n">
        <f aca="false">100-O329</f>
        <v>1.2</v>
      </c>
      <c r="Q329" s="13" t="n">
        <v>48.5</v>
      </c>
      <c r="R329" s="14" t="n">
        <v>1.6</v>
      </c>
      <c r="S329" s="15" t="n">
        <v>18720</v>
      </c>
    </row>
    <row r="330" customFormat="false" ht="15" hidden="false" customHeight="false" outlineLevel="0" collapsed="false">
      <c r="A330" s="0" t="s">
        <v>747</v>
      </c>
      <c r="B330" s="0" t="s">
        <v>748</v>
      </c>
      <c r="C330" s="0" t="s">
        <v>743</v>
      </c>
      <c r="D330" s="0" t="s">
        <v>744</v>
      </c>
      <c r="E330" s="0" t="n">
        <v>57833</v>
      </c>
      <c r="F330" s="0" t="n">
        <v>33891</v>
      </c>
      <c r="G330" s="0" t="n">
        <v>23942</v>
      </c>
      <c r="H330" s="0" t="n">
        <v>58.6</v>
      </c>
      <c r="I330" s="0" t="n">
        <v>41.4</v>
      </c>
      <c r="J330" s="0" t="str">
        <f aca="false">IF(I330&gt;50, "Leave", "Remain")</f>
        <v>Remain</v>
      </c>
      <c r="L330" s="10" t="n">
        <v>17.9</v>
      </c>
      <c r="M330" s="11" t="n">
        <v>3.7</v>
      </c>
      <c r="N330" s="12"/>
      <c r="O330" s="0" t="n">
        <v>98.8</v>
      </c>
      <c r="P330" s="0" t="n">
        <f aca="false">100-O330</f>
        <v>1.2</v>
      </c>
      <c r="Q330" s="13" t="n">
        <v>44.1</v>
      </c>
      <c r="R330" s="14" t="n">
        <v>3</v>
      </c>
      <c r="S330" s="15" t="n">
        <v>15538</v>
      </c>
    </row>
    <row r="331" customFormat="false" ht="15" hidden="false" customHeight="false" outlineLevel="0" collapsed="false">
      <c r="A331" s="0" t="s">
        <v>749</v>
      </c>
      <c r="B331" s="0" t="s">
        <v>750</v>
      </c>
      <c r="C331" s="0" t="s">
        <v>743</v>
      </c>
      <c r="D331" s="0" t="s">
        <v>744</v>
      </c>
      <c r="E331" s="0" t="n">
        <v>55764</v>
      </c>
      <c r="F331" s="0" t="n">
        <v>36026</v>
      </c>
      <c r="G331" s="0" t="n">
        <v>19738</v>
      </c>
      <c r="H331" s="0" t="n">
        <v>64.6</v>
      </c>
      <c r="I331" s="0" t="n">
        <v>35.4</v>
      </c>
      <c r="J331" s="0" t="str">
        <f aca="false">IF(I331&gt;50, "Leave", "Remain")</f>
        <v>Remain</v>
      </c>
      <c r="L331" s="10" t="n">
        <v>27</v>
      </c>
      <c r="M331" s="11" t="n">
        <v>3.8</v>
      </c>
      <c r="N331" s="12"/>
      <c r="O331" s="0" t="n">
        <v>98.3</v>
      </c>
      <c r="P331" s="0" t="n">
        <f aca="false">100-O331</f>
        <v>1.7</v>
      </c>
      <c r="Q331" s="13" t="n">
        <v>44.2</v>
      </c>
      <c r="R331" s="14" t="n">
        <v>1.4</v>
      </c>
      <c r="S331" s="15" t="n">
        <v>14827</v>
      </c>
    </row>
    <row r="332" customFormat="false" ht="15" hidden="false" customHeight="false" outlineLevel="0" collapsed="false">
      <c r="A332" s="0" t="s">
        <v>751</v>
      </c>
      <c r="B332" s="0" t="s">
        <v>752</v>
      </c>
      <c r="C332" s="0" t="s">
        <v>743</v>
      </c>
      <c r="D332" s="0" t="s">
        <v>744</v>
      </c>
      <c r="E332" s="0" t="n">
        <v>52941</v>
      </c>
      <c r="F332" s="0" t="n">
        <v>39345</v>
      </c>
      <c r="G332" s="0" t="n">
        <v>13596</v>
      </c>
      <c r="H332" s="0" t="n">
        <v>74.32</v>
      </c>
      <c r="I332" s="0" t="n">
        <v>25.68</v>
      </c>
      <c r="J332" s="0" t="str">
        <f aca="false">IF(I332&gt;50, "Leave", "Remain")</f>
        <v>Remain</v>
      </c>
      <c r="L332" s="10" t="n">
        <v>35.2</v>
      </c>
      <c r="M332" s="11" t="n">
        <v>5.4</v>
      </c>
      <c r="N332" s="12"/>
      <c r="O332" s="0" t="n">
        <v>94.1</v>
      </c>
      <c r="P332" s="0" t="n">
        <f aca="false">100-O332</f>
        <v>5.90000000000001</v>
      </c>
      <c r="Q332" s="13" t="n">
        <v>43.7</v>
      </c>
      <c r="R332" s="14" t="n">
        <v>1.1</v>
      </c>
      <c r="S332" s="15" t="n">
        <v>12684</v>
      </c>
    </row>
    <row r="333" customFormat="false" ht="15" hidden="false" customHeight="false" outlineLevel="0" collapsed="false">
      <c r="A333" s="0" t="s">
        <v>753</v>
      </c>
      <c r="B333" s="0" t="s">
        <v>754</v>
      </c>
      <c r="C333" s="0" t="s">
        <v>743</v>
      </c>
      <c r="D333" s="0" t="s">
        <v>744</v>
      </c>
      <c r="E333" s="0" t="n">
        <v>14903</v>
      </c>
      <c r="F333" s="0" t="n">
        <v>8232</v>
      </c>
      <c r="G333" s="0" t="n">
        <v>6671</v>
      </c>
      <c r="H333" s="0" t="n">
        <v>55.24</v>
      </c>
      <c r="I333" s="0" t="n">
        <v>44.76</v>
      </c>
      <c r="J333" s="0" t="str">
        <f aca="false">IF(I333&gt;50, "Leave", "Remain")</f>
        <v>Remain</v>
      </c>
      <c r="L333" s="10" t="n">
        <v>26.4</v>
      </c>
      <c r="M333" s="11" t="n">
        <v>2.1</v>
      </c>
      <c r="N333" s="12"/>
      <c r="O333" s="0" t="n">
        <v>99.1</v>
      </c>
      <c r="P333" s="0" t="n">
        <f aca="false">100-O333</f>
        <v>0.900000000000006</v>
      </c>
      <c r="Q333" s="13" t="n">
        <v>48.2</v>
      </c>
      <c r="R333" s="14" t="n">
        <v>2</v>
      </c>
      <c r="S333" s="15" t="n">
        <v>16989</v>
      </c>
    </row>
    <row r="334" customFormat="false" ht="15" hidden="false" customHeight="false" outlineLevel="0" collapsed="false">
      <c r="A334" s="0" t="s">
        <v>755</v>
      </c>
      <c r="B334" s="0" t="s">
        <v>756</v>
      </c>
      <c r="C334" s="0" t="s">
        <v>743</v>
      </c>
      <c r="D334" s="0" t="s">
        <v>744</v>
      </c>
      <c r="E334" s="0" t="n">
        <v>79258</v>
      </c>
      <c r="F334" s="0" t="n">
        <v>44987</v>
      </c>
      <c r="G334" s="0" t="n">
        <v>34271</v>
      </c>
      <c r="H334" s="0" t="n">
        <v>56.76</v>
      </c>
      <c r="I334" s="0" t="n">
        <v>43.24</v>
      </c>
      <c r="J334" s="0" t="str">
        <f aca="false">IF(I334&gt;50, "Leave", "Remain")</f>
        <v>Remain</v>
      </c>
      <c r="L334" s="10" t="n">
        <v>20.2</v>
      </c>
      <c r="M334" s="11" t="n">
        <v>3</v>
      </c>
      <c r="N334" s="12"/>
      <c r="O334" s="0" t="n">
        <v>98</v>
      </c>
      <c r="P334" s="0" t="n">
        <f aca="false">100-O334</f>
        <v>2</v>
      </c>
      <c r="Q334" s="13" t="n">
        <v>42.8</v>
      </c>
      <c r="R334" s="14" t="n">
        <v>2.1</v>
      </c>
      <c r="S334" s="15" t="n">
        <v>18353</v>
      </c>
    </row>
    <row r="335" customFormat="false" ht="15" hidden="false" customHeight="false" outlineLevel="0" collapsed="false">
      <c r="A335" s="0" t="s">
        <v>757</v>
      </c>
      <c r="B335" s="0" t="s">
        <v>758</v>
      </c>
      <c r="C335" s="0" t="s">
        <v>743</v>
      </c>
      <c r="D335" s="0" t="s">
        <v>744</v>
      </c>
      <c r="E335" s="0" t="n">
        <v>182220</v>
      </c>
      <c r="F335" s="0" t="n">
        <v>106754</v>
      </c>
      <c r="G335" s="0" t="n">
        <v>75466</v>
      </c>
      <c r="H335" s="0" t="n">
        <v>58.59</v>
      </c>
      <c r="I335" s="0" t="n">
        <v>41.41</v>
      </c>
      <c r="J335" s="0" t="str">
        <f aca="false">IF(I335&gt;50, "Leave", "Remain")</f>
        <v>Remain</v>
      </c>
      <c r="L335" s="10" t="n">
        <v>23.8</v>
      </c>
      <c r="M335" s="11" t="n">
        <v>5.6</v>
      </c>
      <c r="N335" s="12"/>
      <c r="O335" s="0" t="n">
        <v>97.5</v>
      </c>
      <c r="P335" s="0" t="n">
        <f aca="false">100-O335</f>
        <v>2.5</v>
      </c>
      <c r="Q335" s="13" t="n">
        <v>43.4</v>
      </c>
      <c r="R335" s="14" t="n">
        <v>2.4</v>
      </c>
      <c r="S335" s="15" t="n">
        <v>18162</v>
      </c>
    </row>
    <row r="336" customFormat="false" ht="15" hidden="false" customHeight="false" outlineLevel="0" collapsed="false">
      <c r="A336" s="0" t="s">
        <v>759</v>
      </c>
      <c r="B336" s="0" t="s">
        <v>760</v>
      </c>
      <c r="C336" s="0" t="s">
        <v>743</v>
      </c>
      <c r="D336" s="0" t="s">
        <v>744</v>
      </c>
      <c r="E336" s="0" t="n">
        <v>125657</v>
      </c>
      <c r="F336" s="0" t="n">
        <v>70308</v>
      </c>
      <c r="G336" s="0" t="n">
        <v>55349</v>
      </c>
      <c r="H336" s="0" t="n">
        <v>55.95</v>
      </c>
      <c r="I336" s="0" t="n">
        <v>44.05</v>
      </c>
      <c r="J336" s="0" t="str">
        <f aca="false">IF(I336&gt;50, "Leave", "Remain")</f>
        <v>Remain</v>
      </c>
      <c r="L336" s="10" t="n">
        <v>26.4</v>
      </c>
      <c r="M336" s="11" t="n">
        <v>2</v>
      </c>
      <c r="N336" s="12"/>
      <c r="O336" s="0" t="n">
        <v>98.5</v>
      </c>
      <c r="P336" s="0" t="n">
        <f aca="false">100-O336</f>
        <v>1.5</v>
      </c>
      <c r="Q336" s="13" t="n">
        <v>45.7</v>
      </c>
      <c r="R336" s="14" t="n">
        <v>1.5</v>
      </c>
      <c r="S336" s="15" t="n">
        <v>22525</v>
      </c>
    </row>
    <row r="337" customFormat="false" ht="15" hidden="false" customHeight="false" outlineLevel="0" collapsed="false">
      <c r="A337" s="0" t="s">
        <v>761</v>
      </c>
      <c r="B337" s="0" t="s">
        <v>762</v>
      </c>
      <c r="C337" s="0" t="s">
        <v>743</v>
      </c>
      <c r="D337" s="0" t="s">
        <v>744</v>
      </c>
      <c r="E337" s="0" t="n">
        <v>38698</v>
      </c>
      <c r="F337" s="0" t="n">
        <v>24688</v>
      </c>
      <c r="G337" s="0" t="n">
        <v>14010</v>
      </c>
      <c r="H337" s="0" t="n">
        <v>63.8</v>
      </c>
      <c r="I337" s="0" t="n">
        <v>36.2</v>
      </c>
      <c r="J337" s="0" t="str">
        <f aca="false">IF(I337&gt;50, "Leave", "Remain")</f>
        <v>Remain</v>
      </c>
      <c r="L337" s="10" t="n">
        <v>19.7</v>
      </c>
      <c r="M337" s="11" t="n">
        <v>4.7</v>
      </c>
      <c r="N337" s="12"/>
      <c r="O337" s="0" t="n">
        <v>98.6</v>
      </c>
      <c r="P337" s="0" t="n">
        <f aca="false">100-O337</f>
        <v>1.40000000000001</v>
      </c>
      <c r="Q337" s="13" t="n">
        <v>45.4</v>
      </c>
      <c r="R337" s="14" t="n">
        <v>2.9</v>
      </c>
      <c r="S337" s="15" t="n">
        <v>18788</v>
      </c>
    </row>
    <row r="338" customFormat="false" ht="15" hidden="false" customHeight="false" outlineLevel="0" collapsed="false">
      <c r="A338" s="0" t="s">
        <v>763</v>
      </c>
      <c r="B338" s="0" t="s">
        <v>764</v>
      </c>
      <c r="C338" s="0" t="s">
        <v>743</v>
      </c>
      <c r="D338" s="0" t="s">
        <v>744</v>
      </c>
      <c r="E338" s="0" t="n">
        <v>45468</v>
      </c>
      <c r="F338" s="0" t="n">
        <v>28217</v>
      </c>
      <c r="G338" s="0" t="n">
        <v>17251</v>
      </c>
      <c r="H338" s="0" t="n">
        <v>62.06</v>
      </c>
      <c r="I338" s="0" t="n">
        <v>37.94</v>
      </c>
      <c r="J338" s="0" t="str">
        <f aca="false">IF(I338&gt;50, "Leave", "Remain")</f>
        <v>Remain</v>
      </c>
      <c r="L338" s="10" t="n">
        <v>21.1</v>
      </c>
      <c r="M338" s="11" t="n">
        <v>3</v>
      </c>
      <c r="N338" s="12"/>
      <c r="O338" s="0" t="n">
        <v>98.1</v>
      </c>
      <c r="P338" s="0" t="n">
        <f aca="false">100-O338</f>
        <v>1.90000000000001</v>
      </c>
      <c r="Q338" s="13" t="n">
        <v>42.2</v>
      </c>
      <c r="R338" s="14" t="n">
        <v>1.6</v>
      </c>
      <c r="S338" s="15" t="n">
        <v>15482</v>
      </c>
    </row>
    <row r="339" customFormat="false" ht="15" hidden="false" customHeight="false" outlineLevel="0" collapsed="false">
      <c r="A339" s="0" t="s">
        <v>765</v>
      </c>
      <c r="B339" s="0" t="s">
        <v>766</v>
      </c>
      <c r="C339" s="0" t="s">
        <v>743</v>
      </c>
      <c r="D339" s="0" t="s">
        <v>744</v>
      </c>
      <c r="E339" s="0" t="n">
        <v>48106</v>
      </c>
      <c r="F339" s="0" t="n">
        <v>24114</v>
      </c>
      <c r="G339" s="0" t="n">
        <v>23992</v>
      </c>
      <c r="H339" s="0" t="n">
        <v>50.13</v>
      </c>
      <c r="I339" s="0" t="n">
        <v>49.87</v>
      </c>
      <c r="J339" s="0" t="str">
        <f aca="false">IF(I339&gt;50, "Leave", "Remain")</f>
        <v>Remain</v>
      </c>
      <c r="L339" s="10" t="n">
        <v>22.7</v>
      </c>
      <c r="M339" s="11" t="n">
        <v>2.3</v>
      </c>
      <c r="N339" s="12"/>
      <c r="O339" s="0" t="n">
        <v>98.8</v>
      </c>
      <c r="P339" s="0" t="n">
        <f aca="false">100-O339</f>
        <v>1.2</v>
      </c>
      <c r="Q339" s="13" t="n">
        <v>44.3</v>
      </c>
      <c r="R339" s="14" t="n">
        <v>1.7</v>
      </c>
      <c r="S339" s="15" t="n">
        <v>20624</v>
      </c>
    </row>
    <row r="340" customFormat="false" ht="15" hidden="false" customHeight="false" outlineLevel="0" collapsed="false">
      <c r="A340" s="0" t="s">
        <v>767</v>
      </c>
      <c r="B340" s="0" t="s">
        <v>768</v>
      </c>
      <c r="C340" s="0" t="s">
        <v>743</v>
      </c>
      <c r="D340" s="0" t="s">
        <v>744</v>
      </c>
      <c r="E340" s="0" t="n">
        <v>67504</v>
      </c>
      <c r="F340" s="0" t="n">
        <v>38394</v>
      </c>
      <c r="G340" s="0" t="n">
        <v>29110</v>
      </c>
      <c r="H340" s="0" t="n">
        <v>56.88</v>
      </c>
      <c r="I340" s="0" t="n">
        <v>43.12</v>
      </c>
      <c r="J340" s="0" t="str">
        <f aca="false">IF(I340&gt;50, "Leave", "Remain")</f>
        <v>Remain</v>
      </c>
      <c r="L340" s="10" t="n">
        <v>19.6</v>
      </c>
      <c r="M340" s="11" t="n">
        <v>3.9</v>
      </c>
      <c r="N340" s="12"/>
      <c r="O340" s="0" t="n">
        <v>98.9</v>
      </c>
      <c r="P340" s="0" t="n">
        <f aca="false">100-O340</f>
        <v>1.09999999999999</v>
      </c>
      <c r="Q340" s="13" t="n">
        <v>45.6</v>
      </c>
      <c r="R340" s="14" t="n">
        <v>4</v>
      </c>
      <c r="S340" s="15" t="n">
        <v>14869</v>
      </c>
    </row>
    <row r="341" customFormat="false" ht="15" hidden="false" customHeight="false" outlineLevel="0" collapsed="false">
      <c r="A341" s="0" t="s">
        <v>769</v>
      </c>
      <c r="B341" s="0" t="s">
        <v>770</v>
      </c>
      <c r="C341" s="0" t="s">
        <v>743</v>
      </c>
      <c r="D341" s="0" t="s">
        <v>744</v>
      </c>
      <c r="E341" s="0" t="n">
        <v>11382</v>
      </c>
      <c r="F341" s="0" t="n">
        <v>7189</v>
      </c>
      <c r="G341" s="0" t="n">
        <v>4193</v>
      </c>
      <c r="H341" s="0" t="n">
        <v>63.16</v>
      </c>
      <c r="I341" s="0" t="n">
        <v>36.84</v>
      </c>
      <c r="J341" s="0" t="str">
        <f aca="false">IF(I341&gt;50, "Leave", "Remain")</f>
        <v>Remain</v>
      </c>
      <c r="L341" s="10" t="n">
        <v>26.5</v>
      </c>
      <c r="M341" s="11" t="n">
        <v>1.5</v>
      </c>
      <c r="N341" s="12"/>
      <c r="O341" s="0" t="n">
        <v>99.3</v>
      </c>
      <c r="P341" s="0" t="n">
        <f aca="false">100-O341</f>
        <v>0.700000000000003</v>
      </c>
      <c r="Q341" s="13" t="n">
        <v>47.1</v>
      </c>
      <c r="R341" s="14" t="n">
        <v>0.7</v>
      </c>
      <c r="S341" s="15" t="n">
        <v>20561</v>
      </c>
    </row>
    <row r="342" customFormat="false" ht="15" hidden="false" customHeight="false" outlineLevel="0" collapsed="false">
      <c r="A342" s="0" t="s">
        <v>771</v>
      </c>
      <c r="B342" s="0" t="s">
        <v>772</v>
      </c>
      <c r="C342" s="0" t="s">
        <v>743</v>
      </c>
      <c r="D342" s="0" t="s">
        <v>744</v>
      </c>
      <c r="E342" s="0" t="n">
        <v>81255</v>
      </c>
      <c r="F342" s="0" t="n">
        <v>49641</v>
      </c>
      <c r="G342" s="0" t="n">
        <v>31614</v>
      </c>
      <c r="H342" s="0" t="n">
        <v>61.09</v>
      </c>
      <c r="I342" s="0" t="n">
        <v>38.91</v>
      </c>
      <c r="J342" s="0" t="str">
        <f aca="false">IF(I342&gt;50, "Leave", "Remain")</f>
        <v>Remain</v>
      </c>
      <c r="L342" s="10" t="n">
        <v>30.4</v>
      </c>
      <c r="M342" s="11" t="n">
        <v>2.9</v>
      </c>
      <c r="N342" s="12"/>
      <c r="O342" s="0" t="n">
        <v>97.7</v>
      </c>
      <c r="P342" s="0" t="n">
        <f aca="false">100-O342</f>
        <v>2.3</v>
      </c>
      <c r="Q342" s="13" t="n">
        <v>46.1</v>
      </c>
      <c r="R342" s="14" t="n">
        <v>1.1</v>
      </c>
      <c r="S342" s="15" t="n">
        <v>22680</v>
      </c>
    </row>
    <row r="343" customFormat="false" ht="15" hidden="false" customHeight="false" outlineLevel="0" collapsed="false">
      <c r="A343" s="0" t="s">
        <v>773</v>
      </c>
      <c r="B343" s="0" t="s">
        <v>774</v>
      </c>
      <c r="C343" s="0" t="s">
        <v>743</v>
      </c>
      <c r="D343" s="0" t="s">
        <v>744</v>
      </c>
      <c r="E343" s="0" t="n">
        <v>64914</v>
      </c>
      <c r="F343" s="0" t="n">
        <v>37952</v>
      </c>
      <c r="G343" s="0" t="n">
        <v>26962</v>
      </c>
      <c r="H343" s="0" t="n">
        <v>58.47</v>
      </c>
      <c r="I343" s="0" t="n">
        <v>41.53</v>
      </c>
      <c r="J343" s="0" t="str">
        <f aca="false">IF(I343&gt;50, "Leave", "Remain")</f>
        <v>Remain</v>
      </c>
      <c r="L343" s="10" t="n">
        <v>27</v>
      </c>
      <c r="M343" s="11" t="n">
        <v>2.6</v>
      </c>
      <c r="N343" s="12"/>
      <c r="O343" s="0" t="n">
        <v>98.7</v>
      </c>
      <c r="P343" s="0" t="n">
        <f aca="false">100-O343</f>
        <v>1.3</v>
      </c>
      <c r="Q343" s="13" t="n">
        <v>48.1</v>
      </c>
      <c r="R343" s="14" t="n">
        <v>1.6</v>
      </c>
      <c r="S343" s="15" t="n">
        <v>17196</v>
      </c>
    </row>
    <row r="344" customFormat="false" ht="15" hidden="false" customHeight="false" outlineLevel="0" collapsed="false">
      <c r="A344" s="0" t="s">
        <v>775</v>
      </c>
      <c r="B344" s="0" t="s">
        <v>776</v>
      </c>
      <c r="C344" s="0" t="s">
        <v>743</v>
      </c>
      <c r="D344" s="0" t="s">
        <v>744</v>
      </c>
      <c r="E344" s="0" t="n">
        <v>12222</v>
      </c>
      <c r="F344" s="0" t="n">
        <v>6907</v>
      </c>
      <c r="G344" s="0" t="n">
        <v>5315</v>
      </c>
      <c r="H344" s="0" t="n">
        <v>56.51</v>
      </c>
      <c r="I344" s="0" t="n">
        <v>43.49</v>
      </c>
      <c r="J344" s="0" t="str">
        <f aca="false">IF(I344&gt;50, "Leave", "Remain")</f>
        <v>Remain</v>
      </c>
      <c r="L344" s="10" t="n">
        <v>26.6</v>
      </c>
      <c r="M344" s="11" t="n">
        <v>1.5</v>
      </c>
      <c r="N344" s="12"/>
      <c r="O344" s="0" t="n">
        <v>98.4</v>
      </c>
      <c r="P344" s="0" t="n">
        <f aca="false">100-O344</f>
        <v>1.59999999999999</v>
      </c>
      <c r="Q344" s="13" t="n">
        <v>43.1</v>
      </c>
      <c r="R344" s="14" t="n">
        <v>0.8</v>
      </c>
      <c r="S344" s="15" t="n">
        <v>27144</v>
      </c>
    </row>
    <row r="345" customFormat="false" ht="15" hidden="false" customHeight="false" outlineLevel="0" collapsed="false">
      <c r="A345" s="0" t="s">
        <v>777</v>
      </c>
      <c r="B345" s="0" t="s">
        <v>778</v>
      </c>
      <c r="C345" s="0" t="s">
        <v>743</v>
      </c>
      <c r="D345" s="0" t="s">
        <v>744</v>
      </c>
      <c r="E345" s="0" t="n">
        <v>61506</v>
      </c>
      <c r="F345" s="0" t="n">
        <v>36265</v>
      </c>
      <c r="G345" s="0" t="n">
        <v>25241</v>
      </c>
      <c r="H345" s="0" t="n">
        <v>58.96</v>
      </c>
      <c r="I345" s="0" t="n">
        <v>41.04</v>
      </c>
      <c r="J345" s="0" t="str">
        <f aca="false">IF(I345&gt;50, "Leave", "Remain")</f>
        <v>Remain</v>
      </c>
      <c r="L345" s="10" t="n">
        <v>25.1</v>
      </c>
      <c r="M345" s="11" t="n">
        <v>3.6</v>
      </c>
      <c r="N345" s="12"/>
      <c r="O345" s="0" t="n">
        <v>98.7</v>
      </c>
      <c r="P345" s="0" t="n">
        <f aca="false">100-O345</f>
        <v>1.3</v>
      </c>
      <c r="Q345" s="13" t="n">
        <v>47.9</v>
      </c>
      <c r="R345" s="14" t="n">
        <v>2.2</v>
      </c>
      <c r="S345" s="15" t="n">
        <v>21919</v>
      </c>
    </row>
    <row r="346" customFormat="false" ht="15" hidden="false" customHeight="false" outlineLevel="0" collapsed="false">
      <c r="A346" s="0" t="s">
        <v>779</v>
      </c>
      <c r="B346" s="0" t="s">
        <v>780</v>
      </c>
      <c r="C346" s="0" t="s">
        <v>743</v>
      </c>
      <c r="D346" s="0" t="s">
        <v>744</v>
      </c>
      <c r="E346" s="0" t="n">
        <v>162592</v>
      </c>
      <c r="F346" s="0" t="n">
        <v>102568</v>
      </c>
      <c r="G346" s="0" t="n">
        <v>60024</v>
      </c>
      <c r="H346" s="0" t="n">
        <v>63.08</v>
      </c>
      <c r="I346" s="0" t="n">
        <v>36.92</v>
      </c>
      <c r="J346" s="0" t="str">
        <f aca="false">IF(I346&gt;50, "Leave", "Remain")</f>
        <v>Remain</v>
      </c>
      <c r="L346" s="10" t="n">
        <v>22</v>
      </c>
      <c r="M346" s="11" t="n">
        <v>3.8</v>
      </c>
      <c r="N346" s="12"/>
      <c r="O346" s="0" t="n">
        <v>97.6</v>
      </c>
      <c r="P346" s="0" t="n">
        <f aca="false">100-O346</f>
        <v>2.40000000000001</v>
      </c>
      <c r="Q346" s="13" t="n">
        <v>43.8</v>
      </c>
      <c r="R346" s="14" t="n">
        <v>2.1</v>
      </c>
      <c r="S346" s="15" t="n">
        <v>18291</v>
      </c>
    </row>
    <row r="347" customFormat="false" ht="15" hidden="false" customHeight="false" outlineLevel="0" collapsed="false">
      <c r="A347" s="0" t="s">
        <v>781</v>
      </c>
      <c r="B347" s="0" t="s">
        <v>782</v>
      </c>
      <c r="C347" s="0" t="s">
        <v>743</v>
      </c>
      <c r="D347" s="0" t="s">
        <v>744</v>
      </c>
      <c r="E347" s="0" t="n">
        <v>48899</v>
      </c>
      <c r="F347" s="0" t="n">
        <v>33112</v>
      </c>
      <c r="G347" s="0" t="n">
        <v>15787</v>
      </c>
      <c r="H347" s="0" t="n">
        <v>67.72</v>
      </c>
      <c r="I347" s="0" t="n">
        <v>32.28</v>
      </c>
      <c r="J347" s="0" t="str">
        <f aca="false">IF(I347&gt;50, "Leave", "Remain")</f>
        <v>Remain</v>
      </c>
      <c r="L347" s="10" t="n">
        <v>33.3</v>
      </c>
      <c r="M347" s="11" t="n">
        <v>9.4</v>
      </c>
      <c r="N347" s="12"/>
      <c r="O347" s="0" t="n">
        <v>96.8</v>
      </c>
      <c r="P347" s="0" t="n">
        <f aca="false">100-O347</f>
        <v>3.2</v>
      </c>
      <c r="Q347" s="13" t="n">
        <v>41.9</v>
      </c>
      <c r="R347" s="14" t="n">
        <v>1.5</v>
      </c>
      <c r="S347" s="15" t="n">
        <v>22313</v>
      </c>
    </row>
    <row r="348" customFormat="false" ht="15" hidden="false" customHeight="false" outlineLevel="0" collapsed="false">
      <c r="A348" s="0" t="s">
        <v>783</v>
      </c>
      <c r="B348" s="0" t="s">
        <v>784</v>
      </c>
      <c r="C348" s="0" t="s">
        <v>743</v>
      </c>
      <c r="D348" s="0" t="s">
        <v>744</v>
      </c>
      <c r="E348" s="0" t="n">
        <v>104714</v>
      </c>
      <c r="F348" s="0" t="n">
        <v>63985</v>
      </c>
      <c r="G348" s="0" t="n">
        <v>40729</v>
      </c>
      <c r="H348" s="0" t="n">
        <v>61.1</v>
      </c>
      <c r="I348" s="0" t="n">
        <v>38.9</v>
      </c>
      <c r="J348" s="0" t="str">
        <f aca="false">IF(I348&gt;50, "Leave", "Remain")</f>
        <v>Remain</v>
      </c>
      <c r="L348" s="10" t="n">
        <v>33.2</v>
      </c>
      <c r="M348" s="11" t="n">
        <v>11.9</v>
      </c>
      <c r="N348" s="12"/>
      <c r="O348" s="0" t="n">
        <v>91.8</v>
      </c>
      <c r="P348" s="0" t="n">
        <f aca="false">100-O348</f>
        <v>8.2</v>
      </c>
      <c r="Q348" s="13" t="n">
        <v>36.3</v>
      </c>
      <c r="R348" s="14" t="n">
        <v>2.1</v>
      </c>
      <c r="S348" s="15" t="n">
        <v>47006</v>
      </c>
    </row>
    <row r="349" customFormat="false" ht="15" hidden="false" customHeight="false" outlineLevel="0" collapsed="false">
      <c r="A349" s="0" t="s">
        <v>785</v>
      </c>
      <c r="B349" s="0" t="s">
        <v>786</v>
      </c>
      <c r="C349" s="0" t="s">
        <v>743</v>
      </c>
      <c r="D349" s="0" t="s">
        <v>744</v>
      </c>
      <c r="E349" s="0" t="n">
        <v>138961</v>
      </c>
      <c r="F349" s="0" t="n">
        <v>76445</v>
      </c>
      <c r="G349" s="0" t="n">
        <v>62516</v>
      </c>
      <c r="H349" s="0" t="n">
        <v>55.01</v>
      </c>
      <c r="I349" s="0" t="n">
        <v>44.99</v>
      </c>
      <c r="J349" s="0" t="str">
        <f aca="false">IF(I349&gt;50, "Leave", "Remain")</f>
        <v>Remain</v>
      </c>
      <c r="L349" s="10" t="n">
        <v>27</v>
      </c>
      <c r="M349" s="11" t="n">
        <v>2.7</v>
      </c>
      <c r="N349" s="12"/>
      <c r="O349" s="0" t="n">
        <v>98.4</v>
      </c>
      <c r="P349" s="0" t="n">
        <f aca="false">100-O349</f>
        <v>1.59999999999999</v>
      </c>
      <c r="Q349" s="13" t="n">
        <v>43</v>
      </c>
      <c r="R349" s="14" t="n">
        <v>1.5</v>
      </c>
      <c r="S349" s="15" t="n">
        <v>27687</v>
      </c>
    </row>
    <row r="350" customFormat="false" ht="15" hidden="false" customHeight="false" outlineLevel="0" collapsed="false">
      <c r="A350" s="0" t="s">
        <v>787</v>
      </c>
      <c r="B350" s="0" t="s">
        <v>788</v>
      </c>
      <c r="C350" s="0" t="s">
        <v>743</v>
      </c>
      <c r="D350" s="0" t="s">
        <v>744</v>
      </c>
      <c r="E350" s="0" t="n">
        <v>48696</v>
      </c>
      <c r="F350" s="0" t="n">
        <v>29494</v>
      </c>
      <c r="G350" s="0" t="n">
        <v>19202</v>
      </c>
      <c r="H350" s="0" t="n">
        <v>60.57</v>
      </c>
      <c r="I350" s="0" t="n">
        <v>39.43</v>
      </c>
      <c r="J350" s="0" t="str">
        <f aca="false">IF(I350&gt;50, "Leave", "Remain")</f>
        <v>Remain</v>
      </c>
      <c r="L350" s="10" t="n">
        <v>28.9</v>
      </c>
      <c r="M350" s="11" t="n">
        <v>2.1</v>
      </c>
      <c r="N350" s="12"/>
      <c r="O350" s="0" t="n">
        <v>98.6</v>
      </c>
      <c r="P350" s="0" t="n">
        <f aca="false">100-O350</f>
        <v>1.40000000000001</v>
      </c>
      <c r="Q350" s="13" t="n">
        <v>48.5</v>
      </c>
      <c r="R350" s="14" t="n">
        <v>1.6</v>
      </c>
      <c r="S350" s="15" t="n">
        <v>19980</v>
      </c>
    </row>
    <row r="351" customFormat="false" ht="15" hidden="false" customHeight="false" outlineLevel="0" collapsed="false">
      <c r="A351" s="0" t="s">
        <v>789</v>
      </c>
      <c r="B351" s="0" t="s">
        <v>790</v>
      </c>
      <c r="C351" s="0" t="s">
        <v>743</v>
      </c>
      <c r="D351" s="0" t="s">
        <v>744</v>
      </c>
      <c r="E351" s="0" t="n">
        <v>252294</v>
      </c>
      <c r="F351" s="0" t="n">
        <v>187796</v>
      </c>
      <c r="G351" s="0" t="n">
        <v>64498</v>
      </c>
      <c r="H351" s="0" t="n">
        <v>74.44</v>
      </c>
      <c r="I351" s="0" t="n">
        <v>25.56</v>
      </c>
      <c r="J351" s="0" t="str">
        <f aca="false">IF(I351&gt;50, "Leave", "Remain")</f>
        <v>Remain</v>
      </c>
      <c r="L351" s="10" t="n">
        <v>41.4</v>
      </c>
      <c r="M351" s="11" t="n">
        <v>12.3</v>
      </c>
      <c r="N351" s="12"/>
      <c r="O351" s="0" t="n">
        <v>91.6</v>
      </c>
      <c r="P351" s="0" t="n">
        <f aca="false">100-O351</f>
        <v>8.40000000000001</v>
      </c>
      <c r="Q351" s="13" t="n">
        <v>36.3</v>
      </c>
      <c r="R351" s="14" t="n">
        <v>1.5</v>
      </c>
      <c r="S351" s="15" t="n">
        <v>36963</v>
      </c>
    </row>
    <row r="352" customFormat="false" ht="15" hidden="false" customHeight="false" outlineLevel="0" collapsed="false">
      <c r="A352" s="0" t="s">
        <v>791</v>
      </c>
      <c r="B352" s="0" t="s">
        <v>792</v>
      </c>
      <c r="C352" s="0" t="s">
        <v>743</v>
      </c>
      <c r="D352" s="0" t="s">
        <v>744</v>
      </c>
      <c r="E352" s="0" t="n">
        <v>88129</v>
      </c>
      <c r="F352" s="0" t="n">
        <v>57119</v>
      </c>
      <c r="G352" s="0" t="n">
        <v>31010</v>
      </c>
      <c r="H352" s="0" t="n">
        <v>64.81</v>
      </c>
      <c r="I352" s="0" t="n">
        <v>35.19</v>
      </c>
      <c r="J352" s="0" t="str">
        <f aca="false">IF(I352&gt;50, "Leave", "Remain")</f>
        <v>Remain</v>
      </c>
      <c r="L352" s="10" t="n">
        <v>23.1</v>
      </c>
      <c r="M352" s="11" t="n">
        <v>5</v>
      </c>
      <c r="N352" s="12"/>
      <c r="O352" s="0" t="n">
        <v>97.2</v>
      </c>
      <c r="P352" s="0" t="n">
        <f aca="false">100-O352</f>
        <v>2.8</v>
      </c>
      <c r="Q352" s="13" t="n">
        <v>43.2</v>
      </c>
      <c r="R352" s="14" t="n">
        <v>2.5</v>
      </c>
      <c r="S352" s="15" t="n">
        <v>22457</v>
      </c>
    </row>
    <row r="353" customFormat="false" ht="15" hidden="false" customHeight="false" outlineLevel="0" collapsed="false">
      <c r="A353" s="0" t="s">
        <v>793</v>
      </c>
      <c r="B353" s="0" t="s">
        <v>794</v>
      </c>
      <c r="C353" s="0" t="s">
        <v>743</v>
      </c>
      <c r="D353" s="0" t="s">
        <v>744</v>
      </c>
      <c r="E353" s="0" t="n">
        <v>43220</v>
      </c>
      <c r="F353" s="0" t="n">
        <v>26794</v>
      </c>
      <c r="G353" s="0" t="n">
        <v>16426</v>
      </c>
      <c r="H353" s="0" t="n">
        <v>61.99</v>
      </c>
      <c r="I353" s="0" t="n">
        <v>38.01</v>
      </c>
      <c r="J353" s="0" t="str">
        <f aca="false">IF(I353&gt;50, "Leave", "Remain")</f>
        <v>Remain</v>
      </c>
      <c r="L353" s="10" t="n">
        <v>16.5</v>
      </c>
      <c r="M353" s="11" t="n">
        <v>4.1</v>
      </c>
      <c r="N353" s="12"/>
      <c r="O353" s="0" t="n">
        <v>98.3</v>
      </c>
      <c r="P353" s="0" t="n">
        <f aca="false">100-O353</f>
        <v>1.7</v>
      </c>
      <c r="Q353" s="13" t="n">
        <v>43</v>
      </c>
      <c r="R353" s="14" t="n">
        <v>3.5</v>
      </c>
      <c r="S353" s="15" t="n">
        <v>17961</v>
      </c>
    </row>
    <row r="354" customFormat="false" ht="15" hidden="false" customHeight="false" outlineLevel="0" collapsed="false">
      <c r="A354" s="0" t="s">
        <v>795</v>
      </c>
      <c r="B354" s="0" t="s">
        <v>796</v>
      </c>
      <c r="C354" s="0" t="s">
        <v>743</v>
      </c>
      <c r="D354" s="0" t="s">
        <v>744</v>
      </c>
      <c r="E354" s="0" t="n">
        <v>88508</v>
      </c>
      <c r="F354" s="0" t="n">
        <v>51560</v>
      </c>
      <c r="G354" s="0" t="n">
        <v>36948</v>
      </c>
      <c r="H354" s="0" t="n">
        <v>58.25</v>
      </c>
      <c r="I354" s="0" t="n">
        <v>41.75</v>
      </c>
      <c r="J354" s="0" t="str">
        <f aca="false">IF(I354&gt;50, "Leave", "Remain")</f>
        <v>Remain</v>
      </c>
      <c r="L354" s="10" t="n">
        <v>21.5</v>
      </c>
      <c r="M354" s="11" t="n">
        <v>3.2</v>
      </c>
      <c r="N354" s="12"/>
      <c r="O354" s="0" t="n">
        <v>97.5</v>
      </c>
      <c r="P354" s="0" t="n">
        <f aca="false">100-O354</f>
        <v>2.5</v>
      </c>
      <c r="Q354" s="13" t="n">
        <v>40.7</v>
      </c>
      <c r="R354" s="14" t="n">
        <v>1.7</v>
      </c>
      <c r="S354" s="15" t="n">
        <v>20040</v>
      </c>
    </row>
    <row r="355" customFormat="false" ht="15" hidden="false" customHeight="false" outlineLevel="0" collapsed="false">
      <c r="A355" s="0" t="s">
        <v>797</v>
      </c>
      <c r="B355" s="0" t="s">
        <v>798</v>
      </c>
      <c r="C355" s="0" t="s">
        <v>743</v>
      </c>
      <c r="D355" s="0" t="s">
        <v>744</v>
      </c>
      <c r="E355" s="0" t="n">
        <v>59258</v>
      </c>
      <c r="F355" s="0" t="n">
        <v>32747</v>
      </c>
      <c r="G355" s="0" t="n">
        <v>26511</v>
      </c>
      <c r="H355" s="0" t="n">
        <v>55.26</v>
      </c>
      <c r="I355" s="0" t="n">
        <v>44.74</v>
      </c>
      <c r="J355" s="0" t="str">
        <f aca="false">IF(I355&gt;50, "Leave", "Remain")</f>
        <v>Remain</v>
      </c>
      <c r="L355" s="10" t="n">
        <v>23.6</v>
      </c>
      <c r="M355" s="11" t="n">
        <v>3.3</v>
      </c>
      <c r="N355" s="12"/>
      <c r="O355" s="0" t="n">
        <v>98.5</v>
      </c>
      <c r="P355" s="0" t="n">
        <f aca="false">100-O355</f>
        <v>1.5</v>
      </c>
      <c r="Q355" s="13" t="n">
        <v>46.1</v>
      </c>
      <c r="R355" s="14" t="n">
        <v>2</v>
      </c>
      <c r="S355" s="15" t="n">
        <v>16844</v>
      </c>
    </row>
    <row r="356" customFormat="false" ht="15" hidden="false" customHeight="false" outlineLevel="0" collapsed="false">
      <c r="A356" s="0" t="s">
        <v>799</v>
      </c>
      <c r="B356" s="0" t="s">
        <v>800</v>
      </c>
      <c r="C356" s="0" t="s">
        <v>743</v>
      </c>
      <c r="D356" s="0" t="s">
        <v>744</v>
      </c>
      <c r="E356" s="0" t="n">
        <v>66385</v>
      </c>
      <c r="F356" s="0" t="n">
        <v>39688</v>
      </c>
      <c r="G356" s="0" t="n">
        <v>26697</v>
      </c>
      <c r="H356" s="0" t="n">
        <v>59.78</v>
      </c>
      <c r="I356" s="0" t="n">
        <v>40.22</v>
      </c>
      <c r="J356" s="0" t="str">
        <f aca="false">IF(I356&gt;50, "Leave", "Remain")</f>
        <v>Remain</v>
      </c>
      <c r="L356" s="10" t="n">
        <v>24.8</v>
      </c>
      <c r="M356" s="11" t="n">
        <v>13</v>
      </c>
      <c r="N356" s="12"/>
      <c r="O356" s="0" t="n">
        <v>94</v>
      </c>
      <c r="P356" s="0" t="n">
        <f aca="false">100-O356</f>
        <v>6</v>
      </c>
      <c r="Q356" s="13" t="n">
        <v>37.2</v>
      </c>
      <c r="R356" s="14" t="n">
        <v>3.4</v>
      </c>
      <c r="S356" s="15" t="n">
        <v>21795</v>
      </c>
    </row>
    <row r="357" customFormat="false" ht="15" hidden="false" customHeight="false" outlineLevel="0" collapsed="false">
      <c r="A357" s="0" t="s">
        <v>801</v>
      </c>
      <c r="B357" s="0" t="s">
        <v>802</v>
      </c>
      <c r="C357" s="0" t="s">
        <v>743</v>
      </c>
      <c r="D357" s="0" t="s">
        <v>744</v>
      </c>
      <c r="E357" s="0" t="n">
        <v>154949</v>
      </c>
      <c r="F357" s="0" t="n">
        <v>95549</v>
      </c>
      <c r="G357" s="0" t="n">
        <v>59400</v>
      </c>
      <c r="H357" s="0" t="n">
        <v>61.66</v>
      </c>
      <c r="I357" s="0" t="n">
        <v>38.34</v>
      </c>
      <c r="J357" s="0" t="str">
        <f aca="false">IF(I357&gt;50, "Leave", "Remain")</f>
        <v>Remain</v>
      </c>
      <c r="L357" s="10" t="n">
        <v>17.2</v>
      </c>
      <c r="M357" s="11" t="n">
        <v>3.9</v>
      </c>
      <c r="N357" s="12"/>
      <c r="O357" s="0" t="n">
        <v>97.9</v>
      </c>
      <c r="P357" s="0" t="n">
        <f aca="false">100-O357</f>
        <v>2.09999999999999</v>
      </c>
      <c r="Q357" s="13" t="n">
        <v>41.2</v>
      </c>
      <c r="R357" s="14" t="n">
        <v>2.7</v>
      </c>
      <c r="S357" s="15" t="n">
        <v>19039</v>
      </c>
    </row>
    <row r="358" customFormat="false" ht="15" hidden="false" customHeight="false" outlineLevel="0" collapsed="false">
      <c r="A358" s="0" t="s">
        <v>803</v>
      </c>
      <c r="B358" s="0" t="s">
        <v>804</v>
      </c>
      <c r="C358" s="0" t="s">
        <v>743</v>
      </c>
      <c r="D358" s="0" t="s">
        <v>744</v>
      </c>
      <c r="E358" s="0" t="n">
        <v>62374</v>
      </c>
      <c r="F358" s="0" t="n">
        <v>44534</v>
      </c>
      <c r="G358" s="0" t="n">
        <v>17840</v>
      </c>
      <c r="H358" s="0" t="n">
        <v>71.4</v>
      </c>
      <c r="I358" s="0" t="n">
        <v>28.6</v>
      </c>
      <c r="J358" s="0" t="str">
        <f aca="false">IF(I358&gt;50, "Leave", "Remain")</f>
        <v>Remain</v>
      </c>
      <c r="L358" s="10" t="n">
        <v>34.8</v>
      </c>
      <c r="M358" s="11" t="n">
        <v>5</v>
      </c>
      <c r="N358" s="12"/>
      <c r="O358" s="0" t="n">
        <v>95.8</v>
      </c>
      <c r="P358" s="0" t="n">
        <f aca="false">100-O358</f>
        <v>4.2</v>
      </c>
      <c r="Q358" s="13" t="n">
        <v>46</v>
      </c>
      <c r="R358" s="14" t="n">
        <v>1.1</v>
      </c>
      <c r="S358" s="15" t="n">
        <v>13985</v>
      </c>
    </row>
    <row r="359" customFormat="false" ht="15" hidden="false" customHeight="false" outlineLevel="0" collapsed="false">
      <c r="A359" s="0" t="s">
        <v>805</v>
      </c>
      <c r="B359" s="0" t="s">
        <v>806</v>
      </c>
      <c r="C359" s="0" t="s">
        <v>743</v>
      </c>
      <c r="D359" s="0" t="s">
        <v>744</v>
      </c>
      <c r="E359" s="0" t="n">
        <v>252809</v>
      </c>
      <c r="F359" s="0" t="n">
        <v>168335</v>
      </c>
      <c r="G359" s="0" t="n">
        <v>84474</v>
      </c>
      <c r="H359" s="0" t="n">
        <v>66.59</v>
      </c>
      <c r="I359" s="0" t="n">
        <v>33.41</v>
      </c>
      <c r="J359" s="0" t="str">
        <f aca="false">IF(I359&gt;50, "Leave", "Remain")</f>
        <v>Remain</v>
      </c>
      <c r="L359" s="10" t="n">
        <v>25.9</v>
      </c>
      <c r="M359" s="11" t="n">
        <v>10.8</v>
      </c>
      <c r="N359" s="12"/>
      <c r="O359" s="0" t="n">
        <v>88.4</v>
      </c>
      <c r="P359" s="0" t="n">
        <f aca="false">100-O359</f>
        <v>11.6</v>
      </c>
      <c r="Q359" s="13" t="n">
        <v>35.7</v>
      </c>
      <c r="R359" s="14" t="n">
        <v>3.2</v>
      </c>
      <c r="S359" s="15" t="n">
        <v>32364</v>
      </c>
    </row>
    <row r="360" customFormat="false" ht="15" hidden="false" customHeight="false" outlineLevel="0" collapsed="false">
      <c r="A360" s="0" t="s">
        <v>807</v>
      </c>
      <c r="B360" s="0" t="s">
        <v>808</v>
      </c>
      <c r="C360" s="0" t="s">
        <v>809</v>
      </c>
      <c r="D360" s="0" t="s">
        <v>15</v>
      </c>
      <c r="E360" s="0" t="n">
        <v>37951</v>
      </c>
      <c r="F360" s="0" t="n">
        <v>18618</v>
      </c>
      <c r="G360" s="0" t="n">
        <v>19333</v>
      </c>
      <c r="H360" s="0" t="n">
        <v>49.06</v>
      </c>
      <c r="I360" s="0" t="n">
        <v>50.94</v>
      </c>
      <c r="J360" s="0" t="str">
        <f aca="false">IF(I360&gt;50, "Leave", "Remain")</f>
        <v>Leave</v>
      </c>
      <c r="L360" s="10" t="n">
        <v>26.1</v>
      </c>
      <c r="M360" s="11" t="n">
        <v>3.4</v>
      </c>
      <c r="N360" s="12" t="n">
        <v>0.0144927536231884</v>
      </c>
      <c r="O360" s="0" t="n">
        <v>98.1</v>
      </c>
      <c r="P360" s="0" t="n">
        <f aca="false">100-O360</f>
        <v>1.90000000000001</v>
      </c>
      <c r="Q360" s="13" t="n">
        <v>47.2</v>
      </c>
      <c r="R360" s="14" t="n">
        <v>3</v>
      </c>
      <c r="S360" s="15" t="n">
        <v>13411</v>
      </c>
    </row>
    <row r="361" customFormat="false" ht="15" hidden="false" customHeight="false" outlineLevel="0" collapsed="false">
      <c r="A361" s="0" t="s">
        <v>810</v>
      </c>
      <c r="B361" s="0" t="s">
        <v>811</v>
      </c>
      <c r="C361" s="0" t="s">
        <v>809</v>
      </c>
      <c r="D361" s="0" t="s">
        <v>15</v>
      </c>
      <c r="E361" s="0" t="n">
        <v>61182</v>
      </c>
      <c r="F361" s="0" t="n">
        <v>35517</v>
      </c>
      <c r="G361" s="0" t="n">
        <v>25665</v>
      </c>
      <c r="H361" s="0" t="n">
        <v>58.05</v>
      </c>
      <c r="I361" s="0" t="n">
        <v>41.95</v>
      </c>
      <c r="J361" s="0" t="str">
        <f aca="false">IF(I361&gt;50, "Leave", "Remain")</f>
        <v>Remain</v>
      </c>
      <c r="L361" s="10" t="n">
        <v>26.4</v>
      </c>
      <c r="M361" s="11" t="n">
        <v>8.9</v>
      </c>
      <c r="N361" s="12" t="n">
        <v>0.0330578512396694</v>
      </c>
      <c r="O361" s="0" t="n">
        <v>96.3</v>
      </c>
      <c r="P361" s="0" t="n">
        <f aca="false">100-O361</f>
        <v>3.7</v>
      </c>
      <c r="Q361" s="13" t="n">
        <v>43.2</v>
      </c>
      <c r="R361" s="14" t="n">
        <v>1.9</v>
      </c>
      <c r="S361" s="15" t="n">
        <v>18855</v>
      </c>
    </row>
    <row r="362" customFormat="false" ht="15" hidden="false" customHeight="false" outlineLevel="0" collapsed="false">
      <c r="A362" s="0" t="s">
        <v>812</v>
      </c>
      <c r="B362" s="0" t="s">
        <v>813</v>
      </c>
      <c r="C362" s="0" t="s">
        <v>809</v>
      </c>
      <c r="D362" s="0" t="s">
        <v>15</v>
      </c>
      <c r="E362" s="0" t="n">
        <v>65504</v>
      </c>
      <c r="F362" s="0" t="n">
        <v>30147</v>
      </c>
      <c r="G362" s="0" t="n">
        <v>35357</v>
      </c>
      <c r="H362" s="0" t="n">
        <v>46.02</v>
      </c>
      <c r="I362" s="0" t="n">
        <v>53.98</v>
      </c>
      <c r="J362" s="0" t="str">
        <f aca="false">IF(I362&gt;50, "Leave", "Remain")</f>
        <v>Leave</v>
      </c>
      <c r="L362" s="10" t="n">
        <v>25.5</v>
      </c>
      <c r="M362" s="11" t="n">
        <v>3.1</v>
      </c>
      <c r="N362" s="12" t="n">
        <v>0.0350877192982456</v>
      </c>
      <c r="O362" s="0" t="n">
        <v>97.6</v>
      </c>
      <c r="P362" s="0" t="n">
        <f aca="false">100-O362</f>
        <v>2.40000000000001</v>
      </c>
      <c r="Q362" s="13" t="n">
        <v>48.7</v>
      </c>
      <c r="R362" s="14" t="n">
        <v>2.1</v>
      </c>
      <c r="S362" s="15" t="n">
        <v>15568</v>
      </c>
    </row>
    <row r="363" customFormat="false" ht="15" hidden="false" customHeight="false" outlineLevel="0" collapsed="false">
      <c r="A363" s="0" t="s">
        <v>814</v>
      </c>
      <c r="B363" s="0" t="s">
        <v>815</v>
      </c>
      <c r="C363" s="0" t="s">
        <v>809</v>
      </c>
      <c r="D363" s="0" t="s">
        <v>15</v>
      </c>
      <c r="E363" s="0" t="n">
        <v>52072</v>
      </c>
      <c r="F363" s="0" t="n">
        <v>23955</v>
      </c>
      <c r="G363" s="0" t="n">
        <v>28117</v>
      </c>
      <c r="H363" s="0" t="n">
        <v>46</v>
      </c>
      <c r="I363" s="0" t="n">
        <v>54</v>
      </c>
      <c r="J363" s="0" t="str">
        <f aca="false">IF(I363&gt;50, "Leave", "Remain")</f>
        <v>Leave</v>
      </c>
      <c r="L363" s="10" t="n">
        <v>24.2</v>
      </c>
      <c r="M363" s="11" t="n">
        <v>3.4</v>
      </c>
      <c r="N363" s="12" t="n">
        <v>0.0212765957446809</v>
      </c>
      <c r="O363" s="0" t="n">
        <v>97.3</v>
      </c>
      <c r="P363" s="0" t="n">
        <f aca="false">100-O363</f>
        <v>2.7</v>
      </c>
      <c r="Q363" s="13" t="n">
        <v>45.9</v>
      </c>
      <c r="R363" s="14" t="n">
        <v>2.1</v>
      </c>
      <c r="S363" s="15" t="n">
        <v>16482</v>
      </c>
    </row>
    <row r="364" customFormat="false" ht="15" hidden="false" customHeight="false" outlineLevel="0" collapsed="false">
      <c r="A364" s="0" t="s">
        <v>816</v>
      </c>
      <c r="B364" s="0" t="s">
        <v>817</v>
      </c>
      <c r="C364" s="0" t="s">
        <v>809</v>
      </c>
      <c r="D364" s="0" t="s">
        <v>15</v>
      </c>
      <c r="E364" s="0" t="n">
        <v>86797</v>
      </c>
      <c r="F364" s="0" t="n">
        <v>37867</v>
      </c>
      <c r="G364" s="0" t="n">
        <v>48930</v>
      </c>
      <c r="H364" s="0" t="n">
        <v>43.63</v>
      </c>
      <c r="I364" s="0" t="n">
        <v>56.37</v>
      </c>
      <c r="J364" s="0" t="str">
        <f aca="false">IF(I364&gt;50, "Leave", "Remain")</f>
        <v>Leave</v>
      </c>
      <c r="L364" s="10" t="n">
        <v>22.4</v>
      </c>
      <c r="M364" s="11" t="n">
        <v>2.9</v>
      </c>
      <c r="N364" s="12" t="n">
        <v>0.038961038961039</v>
      </c>
      <c r="O364" s="0" t="n">
        <v>98.4</v>
      </c>
      <c r="P364" s="0" t="n">
        <f aca="false">100-O364</f>
        <v>1.59999999999999</v>
      </c>
      <c r="Q364" s="13" t="n">
        <v>43.6</v>
      </c>
      <c r="R364" s="14" t="n">
        <v>1.6</v>
      </c>
      <c r="S364" s="15" t="n">
        <v>23648</v>
      </c>
    </row>
    <row r="365" customFormat="false" ht="15" hidden="false" customHeight="false" outlineLevel="0" collapsed="false">
      <c r="A365" s="0" t="s">
        <v>818</v>
      </c>
      <c r="B365" s="0" t="s">
        <v>819</v>
      </c>
      <c r="C365" s="0" t="s">
        <v>809</v>
      </c>
      <c r="D365" s="0" t="s">
        <v>15</v>
      </c>
      <c r="E365" s="0" t="n">
        <v>70366</v>
      </c>
      <c r="F365" s="0" t="n">
        <v>28822</v>
      </c>
      <c r="G365" s="0" t="n">
        <v>41544</v>
      </c>
      <c r="H365" s="0" t="n">
        <v>40.96</v>
      </c>
      <c r="I365" s="0" t="n">
        <v>59.04</v>
      </c>
      <c r="J365" s="0" t="str">
        <f aca="false">IF(I365&gt;50, "Leave", "Remain")</f>
        <v>Leave</v>
      </c>
      <c r="L365" s="10" t="n">
        <v>22.8</v>
      </c>
      <c r="M365" s="11" t="n">
        <v>4.3</v>
      </c>
      <c r="N365" s="12" t="n">
        <v>0.0514705882352942</v>
      </c>
      <c r="O365" s="0" t="n">
        <v>96.8</v>
      </c>
      <c r="P365" s="0" t="n">
        <f aca="false">100-O365</f>
        <v>3.2</v>
      </c>
      <c r="Q365" s="13" t="n">
        <v>41.7</v>
      </c>
      <c r="R365" s="14" t="n">
        <v>1.8</v>
      </c>
      <c r="S365" s="15" t="n">
        <v>18683</v>
      </c>
    </row>
    <row r="366" customFormat="false" ht="15" hidden="false" customHeight="false" outlineLevel="0" collapsed="false">
      <c r="A366" s="0" t="s">
        <v>820</v>
      </c>
      <c r="B366" s="0" t="s">
        <v>821</v>
      </c>
      <c r="C366" s="0" t="s">
        <v>809</v>
      </c>
      <c r="D366" s="0" t="s">
        <v>15</v>
      </c>
      <c r="E366" s="0" t="n">
        <v>39742</v>
      </c>
      <c r="F366" s="0" t="n">
        <v>21711</v>
      </c>
      <c r="G366" s="0" t="n">
        <v>18031</v>
      </c>
      <c r="H366" s="0" t="n">
        <v>54.63</v>
      </c>
      <c r="I366" s="0" t="n">
        <v>45.37</v>
      </c>
      <c r="J366" s="0" t="str">
        <f aca="false">IF(I366&gt;50, "Leave", "Remain")</f>
        <v>Remain</v>
      </c>
      <c r="L366" s="10" t="n">
        <v>27.9</v>
      </c>
      <c r="M366" s="11" t="n">
        <v>15.3</v>
      </c>
      <c r="N366" s="12" t="n">
        <v>0.0533333333333333</v>
      </c>
      <c r="O366" s="0" t="n">
        <v>96.6</v>
      </c>
      <c r="P366" s="0" t="n">
        <f aca="false">100-O366</f>
        <v>3.40000000000001</v>
      </c>
      <c r="Q366" s="13" t="n">
        <v>44.7</v>
      </c>
      <c r="R366" s="14" t="n">
        <v>1</v>
      </c>
      <c r="S366" s="15" t="n">
        <v>16849</v>
      </c>
    </row>
    <row r="367" customFormat="false" ht="15" hidden="false" customHeight="false" outlineLevel="0" collapsed="false">
      <c r="A367" s="0" t="s">
        <v>822</v>
      </c>
      <c r="B367" s="0" t="s">
        <v>823</v>
      </c>
      <c r="C367" s="0" t="s">
        <v>809</v>
      </c>
      <c r="D367" s="0" t="s">
        <v>15</v>
      </c>
      <c r="E367" s="0" t="n">
        <v>68522</v>
      </c>
      <c r="F367" s="0" t="n">
        <v>29367</v>
      </c>
      <c r="G367" s="0" t="n">
        <v>39155</v>
      </c>
      <c r="H367" s="0" t="n">
        <v>42.86</v>
      </c>
      <c r="I367" s="0" t="n">
        <v>57.14</v>
      </c>
      <c r="J367" s="0" t="str">
        <f aca="false">IF(I367&gt;50, "Leave", "Remain")</f>
        <v>Leave</v>
      </c>
      <c r="L367" s="10" t="n">
        <v>24.8</v>
      </c>
      <c r="M367" s="11" t="n">
        <v>2.4</v>
      </c>
      <c r="N367" s="12" t="n">
        <v>0.0245901639344263</v>
      </c>
      <c r="O367" s="0" t="n">
        <v>97.7</v>
      </c>
      <c r="P367" s="0" t="n">
        <f aca="false">100-O367</f>
        <v>2.3</v>
      </c>
      <c r="Q367" s="13" t="n">
        <v>47.2</v>
      </c>
      <c r="R367" s="14" t="n">
        <v>2.2</v>
      </c>
      <c r="S367" s="15" t="n">
        <v>15905</v>
      </c>
    </row>
    <row r="368" customFormat="false" ht="15" hidden="false" customHeight="false" outlineLevel="0" collapsed="false">
      <c r="A368" s="0" t="s">
        <v>824</v>
      </c>
      <c r="B368" s="0" t="s">
        <v>825</v>
      </c>
      <c r="C368" s="0" t="s">
        <v>809</v>
      </c>
      <c r="D368" s="0" t="s">
        <v>15</v>
      </c>
      <c r="E368" s="0" t="n">
        <v>103035</v>
      </c>
      <c r="F368" s="0" t="n">
        <v>47654</v>
      </c>
      <c r="G368" s="0" t="n">
        <v>55381</v>
      </c>
      <c r="H368" s="0" t="n">
        <v>46.25</v>
      </c>
      <c r="I368" s="0" t="n">
        <v>53.75</v>
      </c>
      <c r="J368" s="0" t="str">
        <f aca="false">IF(I368&gt;50, "Leave", "Remain")</f>
        <v>Leave</v>
      </c>
      <c r="L368" s="10" t="n">
        <v>23.9</v>
      </c>
      <c r="M368" s="11" t="n">
        <v>3.3</v>
      </c>
      <c r="N368" s="12" t="n">
        <v>0.0546448087431694</v>
      </c>
      <c r="O368" s="0" t="n">
        <v>97.9</v>
      </c>
      <c r="P368" s="0" t="n">
        <f aca="false">100-O368</f>
        <v>2.09999999999999</v>
      </c>
      <c r="Q368" s="13" t="n">
        <v>45.7</v>
      </c>
      <c r="R368" s="14" t="n">
        <v>1.9</v>
      </c>
      <c r="S368" s="15" t="n">
        <v>15159</v>
      </c>
    </row>
    <row r="369" customFormat="false" ht="15" hidden="false" customHeight="false" outlineLevel="0" collapsed="false">
      <c r="A369" s="0" t="s">
        <v>826</v>
      </c>
      <c r="B369" s="0" t="s">
        <v>827</v>
      </c>
      <c r="C369" s="0" t="s">
        <v>809</v>
      </c>
      <c r="D369" s="0" t="s">
        <v>15</v>
      </c>
      <c r="E369" s="0" t="n">
        <v>120243</v>
      </c>
      <c r="F369" s="0" t="n">
        <v>58307</v>
      </c>
      <c r="G369" s="0" t="n">
        <v>61936</v>
      </c>
      <c r="H369" s="0" t="n">
        <v>48.49</v>
      </c>
      <c r="I369" s="0" t="n">
        <v>51.51</v>
      </c>
      <c r="J369" s="0" t="str">
        <f aca="false">IF(I369&gt;50, "Leave", "Remain")</f>
        <v>Leave</v>
      </c>
      <c r="L369" s="10" t="n">
        <v>25.8</v>
      </c>
      <c r="M369" s="11" t="n">
        <v>9.4</v>
      </c>
      <c r="N369" s="12" t="n">
        <v>0.0625</v>
      </c>
      <c r="O369" s="0" t="n">
        <v>94</v>
      </c>
      <c r="P369" s="0" t="n">
        <f aca="false">100-O369</f>
        <v>6</v>
      </c>
      <c r="Q369" s="13" t="n">
        <v>39.9</v>
      </c>
      <c r="R369" s="14" t="n">
        <v>2.3</v>
      </c>
      <c r="S369" s="15" t="n">
        <v>18577</v>
      </c>
    </row>
    <row r="370" customFormat="false" ht="15" hidden="false" customHeight="false" outlineLevel="0" collapsed="false">
      <c r="A370" s="0" t="s">
        <v>828</v>
      </c>
      <c r="B370" s="0" t="s">
        <v>829</v>
      </c>
      <c r="C370" s="0" t="s">
        <v>809</v>
      </c>
      <c r="D370" s="0" t="s">
        <v>15</v>
      </c>
      <c r="E370" s="0" t="n">
        <v>75652</v>
      </c>
      <c r="F370" s="0" t="n">
        <v>32651</v>
      </c>
      <c r="G370" s="0" t="n">
        <v>43001</v>
      </c>
      <c r="H370" s="0" t="n">
        <v>43.16</v>
      </c>
      <c r="I370" s="0" t="n">
        <v>56.84</v>
      </c>
      <c r="J370" s="0" t="str">
        <f aca="false">IF(I370&gt;50, "Leave", "Remain")</f>
        <v>Leave</v>
      </c>
      <c r="L370" s="10" t="n">
        <v>18.8</v>
      </c>
      <c r="M370" s="11" t="n">
        <v>2.9</v>
      </c>
      <c r="N370" s="12" t="n">
        <v>0.0142857142857142</v>
      </c>
      <c r="O370" s="0" t="n">
        <v>98</v>
      </c>
      <c r="P370" s="0" t="n">
        <f aca="false">100-O370</f>
        <v>2</v>
      </c>
      <c r="Q370" s="13" t="n">
        <v>43.4</v>
      </c>
      <c r="R370" s="14" t="n">
        <v>2.4</v>
      </c>
      <c r="S370" s="15" t="n">
        <v>15191</v>
      </c>
    </row>
    <row r="371" customFormat="false" ht="15" hidden="false" customHeight="false" outlineLevel="0" collapsed="false">
      <c r="A371" s="0" t="s">
        <v>830</v>
      </c>
      <c r="B371" s="0" t="s">
        <v>831</v>
      </c>
      <c r="C371" s="0" t="s">
        <v>809</v>
      </c>
      <c r="D371" s="0" t="s">
        <v>15</v>
      </c>
      <c r="E371" s="0" t="n">
        <v>74345</v>
      </c>
      <c r="F371" s="0" t="n">
        <v>33723</v>
      </c>
      <c r="G371" s="0" t="n">
        <v>40622</v>
      </c>
      <c r="H371" s="0" t="n">
        <v>45.36</v>
      </c>
      <c r="I371" s="0" t="n">
        <v>54.64</v>
      </c>
      <c r="J371" s="0" t="str">
        <f aca="false">IF(I371&gt;50, "Leave", "Remain")</f>
        <v>Leave</v>
      </c>
      <c r="L371" s="10" t="n">
        <v>22.6</v>
      </c>
      <c r="M371" s="11" t="n">
        <v>2.9</v>
      </c>
      <c r="N371" s="12" t="n">
        <v>0.0214285714285715</v>
      </c>
      <c r="O371" s="0" t="n">
        <v>97.7</v>
      </c>
      <c r="P371" s="0" t="n">
        <f aca="false">100-O371</f>
        <v>2.3</v>
      </c>
      <c r="Q371" s="13" t="n">
        <v>43</v>
      </c>
      <c r="R371" s="14" t="n">
        <v>2.1</v>
      </c>
      <c r="S371" s="15" t="n">
        <v>19560</v>
      </c>
    </row>
    <row r="372" customFormat="false" ht="15" hidden="false" customHeight="false" outlineLevel="0" collapsed="false">
      <c r="A372" s="0" t="s">
        <v>832</v>
      </c>
      <c r="B372" s="0" t="s">
        <v>833</v>
      </c>
      <c r="C372" s="0" t="s">
        <v>809</v>
      </c>
      <c r="D372" s="0" t="s">
        <v>15</v>
      </c>
      <c r="E372" s="0" t="n">
        <v>72309</v>
      </c>
      <c r="F372" s="0" t="n">
        <v>36681</v>
      </c>
      <c r="G372" s="0" t="n">
        <v>35628</v>
      </c>
      <c r="H372" s="0" t="n">
        <v>50.73</v>
      </c>
      <c r="I372" s="0" t="n">
        <v>49.27</v>
      </c>
      <c r="J372" s="0" t="str">
        <f aca="false">IF(I372&gt;50, "Leave", "Remain")</f>
        <v>Remain</v>
      </c>
      <c r="L372" s="10" t="n">
        <v>29.8</v>
      </c>
      <c r="M372" s="11" t="n">
        <v>3.2</v>
      </c>
      <c r="N372" s="12" t="n">
        <v>0.0317460317460317</v>
      </c>
      <c r="O372" s="0" t="n">
        <v>96.4</v>
      </c>
      <c r="P372" s="0" t="n">
        <f aca="false">100-O372</f>
        <v>3.59999999999999</v>
      </c>
      <c r="Q372" s="13" t="n">
        <v>43.6</v>
      </c>
      <c r="R372" s="14" t="n">
        <v>1.7</v>
      </c>
      <c r="S372" s="15" t="n">
        <v>15894</v>
      </c>
    </row>
    <row r="373" customFormat="false" ht="15" hidden="false" customHeight="false" outlineLevel="0" collapsed="false">
      <c r="A373" s="0" t="s">
        <v>834</v>
      </c>
      <c r="B373" s="0" t="s">
        <v>835</v>
      </c>
      <c r="C373" s="0" t="s">
        <v>809</v>
      </c>
      <c r="D373" s="0" t="s">
        <v>15</v>
      </c>
      <c r="E373" s="0" t="n">
        <v>169604</v>
      </c>
      <c r="F373" s="0" t="n">
        <v>101788</v>
      </c>
      <c r="G373" s="0" t="n">
        <v>67816</v>
      </c>
      <c r="H373" s="0" t="n">
        <v>60.02</v>
      </c>
      <c r="I373" s="0" t="n">
        <v>39.98</v>
      </c>
      <c r="J373" s="0" t="str">
        <f aca="false">IF(I373&gt;50, "Leave", "Remain")</f>
        <v>Remain</v>
      </c>
      <c r="L373" s="10" t="n">
        <v>32.3</v>
      </c>
      <c r="M373" s="11" t="n">
        <v>12.8</v>
      </c>
      <c r="N373" s="12" t="n">
        <v>0.0704225352112676</v>
      </c>
      <c r="O373" s="0" t="n">
        <v>84.5</v>
      </c>
      <c r="P373" s="0" t="n">
        <f aca="false">100-O373</f>
        <v>15.5</v>
      </c>
      <c r="Q373" s="13" t="n">
        <v>33.6</v>
      </c>
      <c r="R373" s="14" t="n">
        <v>2.3</v>
      </c>
      <c r="S373" s="15" t="n">
        <v>25243</v>
      </c>
    </row>
    <row r="374" customFormat="false" ht="15" hidden="false" customHeight="false" outlineLevel="0" collapsed="false">
      <c r="A374" s="0" t="s">
        <v>836</v>
      </c>
      <c r="B374" s="0" t="s">
        <v>837</v>
      </c>
      <c r="C374" s="0" t="s">
        <v>809</v>
      </c>
      <c r="D374" s="0" t="s">
        <v>15</v>
      </c>
      <c r="E374" s="0" t="n">
        <v>116563</v>
      </c>
      <c r="F374" s="0" t="n">
        <v>53973</v>
      </c>
      <c r="G374" s="0" t="n">
        <v>62590</v>
      </c>
      <c r="H374" s="0" t="n">
        <v>46.3</v>
      </c>
      <c r="I374" s="0" t="n">
        <v>53.7</v>
      </c>
      <c r="J374" s="0" t="str">
        <f aca="false">IF(I374&gt;50, "Leave", "Remain")</f>
        <v>Leave</v>
      </c>
      <c r="L374" s="10" t="n">
        <v>19.6</v>
      </c>
      <c r="M374" s="11" t="n">
        <v>5.2</v>
      </c>
      <c r="N374" s="12" t="n">
        <v>0.0169491525423728</v>
      </c>
      <c r="O374" s="0" t="n">
        <v>97.3</v>
      </c>
      <c r="P374" s="0" t="n">
        <f aca="false">100-O374</f>
        <v>2.7</v>
      </c>
      <c r="Q374" s="13" t="n">
        <v>40.7</v>
      </c>
      <c r="R374" s="14" t="n">
        <v>2.4</v>
      </c>
      <c r="S374" s="15" t="n">
        <v>15431</v>
      </c>
    </row>
    <row r="375" customFormat="false" ht="15" hidden="false" customHeight="false" outlineLevel="0" collapsed="false">
      <c r="A375" s="0" t="s">
        <v>838</v>
      </c>
      <c r="B375" s="0" t="s">
        <v>839</v>
      </c>
      <c r="C375" s="0" t="s">
        <v>809</v>
      </c>
      <c r="D375" s="0" t="s">
        <v>15</v>
      </c>
      <c r="E375" s="0" t="n">
        <v>92473</v>
      </c>
      <c r="F375" s="0" t="n">
        <v>39178</v>
      </c>
      <c r="G375" s="0" t="n">
        <v>53295</v>
      </c>
      <c r="H375" s="0" t="n">
        <v>42.37</v>
      </c>
      <c r="I375" s="0" t="n">
        <v>57.63</v>
      </c>
      <c r="J375" s="0" t="str">
        <f aca="false">IF(I375&gt;50, "Leave", "Remain")</f>
        <v>Leave</v>
      </c>
      <c r="L375" s="10" t="n">
        <v>18.7</v>
      </c>
      <c r="M375" s="11" t="n">
        <v>3</v>
      </c>
      <c r="N375" s="12" t="n">
        <v>0.0167597765363129</v>
      </c>
      <c r="O375" s="0" t="n">
        <v>98.3</v>
      </c>
      <c r="P375" s="0" t="n">
        <f aca="false">100-O375</f>
        <v>1.7</v>
      </c>
      <c r="Q375" s="13" t="n">
        <v>41.5</v>
      </c>
      <c r="R375" s="14" t="n">
        <v>3</v>
      </c>
      <c r="S375" s="15" t="n">
        <v>13415</v>
      </c>
    </row>
    <row r="376" customFormat="false" ht="15" hidden="false" customHeight="false" outlineLevel="0" collapsed="false">
      <c r="A376" s="0" t="s">
        <v>840</v>
      </c>
      <c r="B376" s="0" t="s">
        <v>841</v>
      </c>
      <c r="C376" s="0" t="s">
        <v>809</v>
      </c>
      <c r="D376" s="0" t="s">
        <v>15</v>
      </c>
      <c r="E376" s="0" t="n">
        <v>34802</v>
      </c>
      <c r="F376" s="0" t="n">
        <v>13215</v>
      </c>
      <c r="G376" s="0" t="n">
        <v>21587</v>
      </c>
      <c r="H376" s="0" t="n">
        <v>37.97</v>
      </c>
      <c r="I376" s="0" t="n">
        <v>62.03</v>
      </c>
      <c r="J376" s="0" t="str">
        <f aca="false">IF(I376&gt;50, "Leave", "Remain")</f>
        <v>Leave</v>
      </c>
      <c r="L376" s="10" t="n">
        <v>15.2</v>
      </c>
      <c r="M376" s="11" t="n">
        <v>2.9</v>
      </c>
      <c r="N376" s="12" t="n">
        <v>0.0144927536231884</v>
      </c>
      <c r="O376" s="0" t="n">
        <v>98.4</v>
      </c>
      <c r="P376" s="0" t="n">
        <f aca="false">100-O376</f>
        <v>1.59999999999999</v>
      </c>
      <c r="Q376" s="13" t="n">
        <v>42.8</v>
      </c>
      <c r="R376" s="14" t="n">
        <v>3.8</v>
      </c>
      <c r="S376" s="15" t="n">
        <v>10980</v>
      </c>
    </row>
    <row r="377" customFormat="false" ht="15" hidden="false" customHeight="false" outlineLevel="0" collapsed="false">
      <c r="A377" s="0" t="s">
        <v>842</v>
      </c>
      <c r="B377" s="0" t="s">
        <v>843</v>
      </c>
      <c r="C377" s="0" t="s">
        <v>809</v>
      </c>
      <c r="D377" s="0" t="s">
        <v>15</v>
      </c>
      <c r="E377" s="0" t="n">
        <v>48144</v>
      </c>
      <c r="F377" s="0" t="n">
        <v>19363</v>
      </c>
      <c r="G377" s="0" t="n">
        <v>28781</v>
      </c>
      <c r="H377" s="0" t="n">
        <v>40.22</v>
      </c>
      <c r="I377" s="0" t="n">
        <v>59.78</v>
      </c>
      <c r="J377" s="0" t="str">
        <f aca="false">IF(I377&gt;50, "Leave", "Remain")</f>
        <v>Leave</v>
      </c>
      <c r="L377" s="10" t="n">
        <v>20.3</v>
      </c>
      <c r="M377" s="11" t="n">
        <v>2.9</v>
      </c>
      <c r="N377" s="12" t="n">
        <v>0.032967032967033</v>
      </c>
      <c r="O377" s="0" t="n">
        <v>97.8</v>
      </c>
      <c r="P377" s="0" t="n">
        <f aca="false">100-O377</f>
        <v>2.2</v>
      </c>
      <c r="Q377" s="13" t="n">
        <v>42.6</v>
      </c>
      <c r="R377" s="14" t="n">
        <v>2.4</v>
      </c>
      <c r="S377" s="15" t="n">
        <v>16250</v>
      </c>
    </row>
    <row r="378" customFormat="false" ht="15" hidden="false" customHeight="false" outlineLevel="0" collapsed="false">
      <c r="A378" s="0" t="s">
        <v>844</v>
      </c>
      <c r="B378" s="0" t="s">
        <v>845</v>
      </c>
      <c r="C378" s="0" t="s">
        <v>809</v>
      </c>
      <c r="D378" s="0" t="s">
        <v>15</v>
      </c>
      <c r="E378" s="0" t="n">
        <v>55630</v>
      </c>
      <c r="F378" s="0" t="n">
        <v>28061</v>
      </c>
      <c r="G378" s="0" t="n">
        <v>27569</v>
      </c>
      <c r="H378" s="0" t="n">
        <v>50.44</v>
      </c>
      <c r="I378" s="0" t="n">
        <v>49.56</v>
      </c>
      <c r="J378" s="0" t="str">
        <f aca="false">IF(I378&gt;50, "Leave", "Remain")</f>
        <v>Remain</v>
      </c>
      <c r="L378" s="10" t="n">
        <v>33.1</v>
      </c>
      <c r="M378" s="11" t="n">
        <v>2.5</v>
      </c>
      <c r="N378" s="12" t="n">
        <v>0.021978021978022</v>
      </c>
      <c r="O378" s="0" t="n">
        <v>98</v>
      </c>
      <c r="P378" s="0" t="n">
        <f aca="false">100-O378</f>
        <v>2</v>
      </c>
      <c r="Q378" s="13" t="n">
        <v>48.1</v>
      </c>
      <c r="R378" s="14" t="n">
        <v>1.1</v>
      </c>
      <c r="S378" s="15" t="n">
        <v>20418</v>
      </c>
    </row>
    <row r="379" customFormat="false" ht="15" hidden="false" customHeight="false" outlineLevel="0" collapsed="false">
      <c r="A379" s="0" t="s">
        <v>846</v>
      </c>
      <c r="B379" s="0" t="s">
        <v>847</v>
      </c>
      <c r="C379" s="0" t="s">
        <v>809</v>
      </c>
      <c r="D379" s="0" t="s">
        <v>15</v>
      </c>
      <c r="E379" s="0" t="n">
        <v>73649</v>
      </c>
      <c r="F379" s="0" t="n">
        <v>32413</v>
      </c>
      <c r="G379" s="0" t="n">
        <v>41236</v>
      </c>
      <c r="H379" s="0" t="n">
        <v>44.01</v>
      </c>
      <c r="I379" s="0" t="n">
        <v>55.99</v>
      </c>
      <c r="J379" s="0" t="str">
        <f aca="false">IF(I379&gt;50, "Leave", "Remain")</f>
        <v>Leave</v>
      </c>
      <c r="L379" s="10" t="n">
        <v>23.4</v>
      </c>
      <c r="M379" s="11" t="n">
        <v>5.1</v>
      </c>
      <c r="N379" s="12" t="n">
        <v>0.0884353741496598</v>
      </c>
      <c r="O379" s="0" t="n">
        <v>89.8</v>
      </c>
      <c r="P379" s="0" t="n">
        <f aca="false">100-O379</f>
        <v>10.2</v>
      </c>
      <c r="Q379" s="13" t="n">
        <v>39</v>
      </c>
      <c r="R379" s="14" t="n">
        <v>3.1</v>
      </c>
      <c r="S379" s="15" t="n">
        <v>20851</v>
      </c>
    </row>
    <row r="380" customFormat="false" ht="15" hidden="false" customHeight="false" outlineLevel="0" collapsed="false">
      <c r="A380" s="0" t="s">
        <v>848</v>
      </c>
      <c r="B380" s="0" t="s">
        <v>849</v>
      </c>
      <c r="C380" s="0" t="s">
        <v>809</v>
      </c>
      <c r="D380" s="0" t="s">
        <v>15</v>
      </c>
      <c r="E380" s="0" t="n">
        <v>79469</v>
      </c>
      <c r="F380" s="0" t="n">
        <v>36762</v>
      </c>
      <c r="G380" s="0" t="n">
        <v>42707</v>
      </c>
      <c r="H380" s="0" t="n">
        <v>46.26</v>
      </c>
      <c r="I380" s="0" t="n">
        <v>53.74</v>
      </c>
      <c r="J380" s="0" t="str">
        <f aca="false">IF(I380&gt;50, "Leave", "Remain")</f>
        <v>Leave</v>
      </c>
      <c r="L380" s="10" t="n">
        <v>26.3</v>
      </c>
      <c r="M380" s="11" t="n">
        <v>2.1</v>
      </c>
      <c r="N380" s="12" t="n">
        <v>0.0305343511450382</v>
      </c>
      <c r="O380" s="0" t="n">
        <v>98.3</v>
      </c>
      <c r="P380" s="0" t="n">
        <f aca="false">100-O380</f>
        <v>1.7</v>
      </c>
      <c r="Q380" s="13" t="n">
        <v>49.1</v>
      </c>
      <c r="R380" s="14" t="n">
        <v>1</v>
      </c>
      <c r="S380" s="15" t="n">
        <v>16971</v>
      </c>
    </row>
    <row r="381" customFormat="false" ht="15" hidden="false" customHeight="false" outlineLevel="0" collapsed="false">
      <c r="A381" s="0" t="s">
        <v>850</v>
      </c>
      <c r="B381" s="0" t="s">
        <v>851</v>
      </c>
      <c r="C381" s="0" t="s">
        <v>809</v>
      </c>
      <c r="D381" s="0" t="s">
        <v>15</v>
      </c>
      <c r="E381" s="0" t="n">
        <v>28865</v>
      </c>
      <c r="F381" s="0" t="n">
        <v>12574</v>
      </c>
      <c r="G381" s="0" t="n">
        <v>16291</v>
      </c>
      <c r="H381" s="0" t="n">
        <v>43.56</v>
      </c>
      <c r="I381" s="0" t="n">
        <v>56.44</v>
      </c>
      <c r="J381" s="0" t="str">
        <f aca="false">IF(I381&gt;50, "Leave", "Remain")</f>
        <v>Leave</v>
      </c>
      <c r="L381" s="10" t="n">
        <v>17.8</v>
      </c>
      <c r="M381" s="11" t="n">
        <v>3.6</v>
      </c>
      <c r="N381" s="12" t="n">
        <v>0.0338983050847458</v>
      </c>
      <c r="O381" s="0" t="n">
        <v>97.5</v>
      </c>
      <c r="P381" s="0" t="n">
        <f aca="false">100-O381</f>
        <v>2.5</v>
      </c>
      <c r="Q381" s="13" t="n">
        <v>40.6</v>
      </c>
      <c r="R381" s="14" t="n">
        <v>2.7</v>
      </c>
      <c r="S381" s="15" t="n">
        <v>15420</v>
      </c>
    </row>
  </sheetData>
  <conditionalFormatting sqref="L2:L381">
    <cfRule type="cellIs" priority="2" operator="lessThan" aboveAverage="0" equalAverage="0" bottom="0" percent="0" rank="0" text="" dxfId="0">
      <formula>27</formula>
    </cfRule>
    <cfRule type="cellIs" priority="3" operator="greaterThanOrEqual" aboveAverage="0" equalAverage="0" bottom="0" percent="0" rank="0" text="" dxfId="0">
      <formula>27</formula>
    </cfRule>
  </conditionalFormatting>
  <conditionalFormatting sqref="J1:K381">
    <cfRule type="containsText" priority="4" aboveAverage="0" equalAverage="0" bottom="0" percent="0" rank="0" text="Remain" dxfId="0"/>
    <cfRule type="cellIs" priority="5" operator="equal" aboveAverage="0" equalAverage="0" bottom="0" percent="0" rank="0" text="" dxfId="1">
      <formula>"Leave"</formula>
    </cfRule>
  </conditionalFormatting>
  <conditionalFormatting sqref="M2:M381">
    <cfRule type="cellIs" priority="6" operator="greaterThanOrEqual" aboveAverage="0" equalAverage="0" bottom="0" percent="0" rank="0" text="" dxfId="2">
      <formula>5.5</formula>
    </cfRule>
  </conditionalFormatting>
  <conditionalFormatting sqref="M1:M381">
    <cfRule type="cellIs" priority="7" operator="lessThan" aboveAverage="0" equalAverage="0" bottom="0" percent="0" rank="0" text="" dxfId="3">
      <formula>5.5</formula>
    </cfRule>
  </conditionalFormatting>
  <conditionalFormatting sqref="O2:O381">
    <cfRule type="cellIs" priority="8" operator="lessThan" aboveAverage="0" equalAverage="0" bottom="0" percent="0" rank="0" text="" dxfId="3">
      <formula>87.1</formula>
    </cfRule>
    <cfRule type="cellIs" priority="9" operator="greaterThanOrEqual" aboveAverage="0" equalAverage="0" bottom="0" percent="0" rank="0" text="" dxfId="4">
      <formula>87.1</formula>
    </cfRule>
  </conditionalFormatting>
  <conditionalFormatting sqref="Q2:Q381">
    <cfRule type="cellIs" priority="10" operator="lessThan" aboveAverage="0" equalAverage="0" bottom="0" percent="0" rank="0" text="" dxfId="4">
      <formula>40</formula>
    </cfRule>
    <cfRule type="cellIs" priority="11" operator="greaterThanOrEqual" aboveAverage="0" equalAverage="0" bottom="0" percent="0" rank="0" text="" dxfId="5">
      <formula>40</formula>
    </cfRule>
  </conditionalFormatting>
  <conditionalFormatting sqref="N2:N381">
    <cfRule type="cellIs" priority="12" operator="greaterThanOrEqual" aboveAverage="0" equalAverage="0" bottom="0" percent="0" rank="0" text="" dxfId="6">
      <formula>0.1379</formula>
    </cfRule>
    <cfRule type="cellIs" priority="13" operator="lessThan" aboveAverage="0" equalAverage="0" bottom="0" percent="0" rank="0" text="" dxfId="7">
      <formula>0.1379</formula>
    </cfRule>
  </conditionalFormatting>
  <conditionalFormatting sqref="R2:R381">
    <cfRule type="cellIs" priority="14" operator="lessThan" aboveAverage="0" equalAverage="0" bottom="0" percent="0" rank="0" text="" dxfId="8">
      <formula>1.8</formula>
    </cfRule>
    <cfRule type="cellIs" priority="15" operator="greaterThanOrEqual" aboveAverage="0" equalAverage="0" bottom="0" percent="0" rank="0" text="" dxfId="8">
      <formula>1.8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4.1734693877551"/>
    <col collapsed="false" hidden="false" max="2" min="2" style="0" width="24.9744897959184"/>
    <col collapsed="false" hidden="false" max="235" min="3" style="0" width="9.04591836734694"/>
    <col collapsed="false" hidden="false" max="236" min="236" style="0" width="23.7602040816327"/>
    <col collapsed="false" hidden="false" max="237" min="237" style="0" width="14.1734693877551"/>
    <col collapsed="false" hidden="false" max="238" min="238" style="0" width="24.9744897959184"/>
    <col collapsed="false" hidden="false" max="239" min="239" style="0" width="14.3112244897959"/>
    <col collapsed="false" hidden="false" max="240" min="240" style="0" width="17.0102040816327"/>
    <col collapsed="false" hidden="false" max="258" min="241" style="0" width="9.17857142857143"/>
    <col collapsed="false" hidden="false" max="491" min="259" style="0" width="9.04591836734694"/>
    <col collapsed="false" hidden="false" max="492" min="492" style="0" width="23.7602040816327"/>
    <col collapsed="false" hidden="false" max="493" min="493" style="0" width="14.1734693877551"/>
    <col collapsed="false" hidden="false" max="494" min="494" style="0" width="24.9744897959184"/>
    <col collapsed="false" hidden="false" max="495" min="495" style="0" width="14.3112244897959"/>
    <col collapsed="false" hidden="false" max="496" min="496" style="0" width="17.0102040816327"/>
    <col collapsed="false" hidden="false" max="514" min="497" style="0" width="9.17857142857143"/>
    <col collapsed="false" hidden="false" max="747" min="515" style="0" width="9.04591836734694"/>
    <col collapsed="false" hidden="false" max="748" min="748" style="0" width="23.7602040816327"/>
    <col collapsed="false" hidden="false" max="749" min="749" style="0" width="14.1734693877551"/>
    <col collapsed="false" hidden="false" max="750" min="750" style="0" width="24.9744897959184"/>
    <col collapsed="false" hidden="false" max="751" min="751" style="0" width="14.3112244897959"/>
    <col collapsed="false" hidden="false" max="752" min="752" style="0" width="17.0102040816327"/>
    <col collapsed="false" hidden="false" max="770" min="753" style="0" width="9.17857142857143"/>
    <col collapsed="false" hidden="false" max="1003" min="771" style="0" width="9.04591836734694"/>
    <col collapsed="false" hidden="false" max="1004" min="1004" style="0" width="23.7602040816327"/>
    <col collapsed="false" hidden="false" max="1005" min="1005" style="0" width="14.1734693877551"/>
    <col collapsed="false" hidden="false" max="1006" min="1006" style="0" width="24.9744897959184"/>
    <col collapsed="false" hidden="false" max="1007" min="1007" style="0" width="14.3112244897959"/>
    <col collapsed="false" hidden="false" max="1008" min="1008" style="0" width="17.0102040816327"/>
    <col collapsed="false" hidden="false" max="1025" min="1009" style="0" width="9.17857142857143"/>
  </cols>
  <sheetData>
    <row r="1" s="54" customFormat="true" ht="15.75" hidden="false" customHeight="false" outlineLevel="0" collapsed="false">
      <c r="A1" s="52" t="s">
        <v>1244</v>
      </c>
      <c r="B1" s="53" t="s">
        <v>1245</v>
      </c>
      <c r="C1" s="18" t="n">
        <v>2015</v>
      </c>
    </row>
    <row r="2" customFormat="false" ht="15" hidden="false" customHeight="false" outlineLevel="0" collapsed="false">
      <c r="A2" s="0" t="s">
        <v>65</v>
      </c>
      <c r="B2" s="0" t="s">
        <v>66</v>
      </c>
      <c r="C2" s="15" t="n">
        <v>15777</v>
      </c>
    </row>
    <row r="3" customFormat="false" ht="15" hidden="false" customHeight="false" outlineLevel="0" collapsed="false">
      <c r="A3" s="0" t="s">
        <v>71</v>
      </c>
      <c r="B3" s="0" t="s">
        <v>72</v>
      </c>
      <c r="C3" s="15" t="n">
        <v>18540</v>
      </c>
    </row>
    <row r="4" customFormat="false" ht="15" hidden="false" customHeight="false" outlineLevel="0" collapsed="false">
      <c r="A4" s="0" t="s">
        <v>73</v>
      </c>
      <c r="B4" s="0" t="s">
        <v>74</v>
      </c>
      <c r="C4" s="15" t="n">
        <v>15188</v>
      </c>
    </row>
    <row r="5" customFormat="false" ht="15" hidden="false" customHeight="false" outlineLevel="0" collapsed="false">
      <c r="A5" s="0" t="s">
        <v>77</v>
      </c>
      <c r="B5" s="0" t="s">
        <v>78</v>
      </c>
      <c r="C5" s="15" t="n">
        <v>20257</v>
      </c>
    </row>
    <row r="6" customFormat="false" ht="15" hidden="false" customHeight="false" outlineLevel="0" collapsed="false">
      <c r="A6" s="0" t="s">
        <v>79</v>
      </c>
      <c r="B6" s="0" t="s">
        <v>80</v>
      </c>
      <c r="C6" s="15" t="n">
        <v>24585</v>
      </c>
    </row>
    <row r="7" customFormat="false" ht="15" hidden="false" customHeight="false" outlineLevel="0" collapsed="false">
      <c r="A7" s="0" t="s">
        <v>82</v>
      </c>
      <c r="B7" s="0" t="s">
        <v>83</v>
      </c>
      <c r="C7" s="15" t="n">
        <v>26717</v>
      </c>
    </row>
    <row r="8" customFormat="false" ht="15" hidden="false" customHeight="false" outlineLevel="0" collapsed="false">
      <c r="A8" s="0" t="s">
        <v>86</v>
      </c>
      <c r="B8" s="0" t="s">
        <v>87</v>
      </c>
      <c r="C8" s="15" t="n">
        <v>31318</v>
      </c>
    </row>
    <row r="9" customFormat="false" ht="15" hidden="false" customHeight="false" outlineLevel="0" collapsed="false">
      <c r="A9" s="0" t="s">
        <v>88</v>
      </c>
      <c r="B9" s="0" t="s">
        <v>89</v>
      </c>
      <c r="C9" s="15" t="n">
        <v>18565</v>
      </c>
    </row>
    <row r="10" customFormat="false" ht="15" hidden="false" customHeight="false" outlineLevel="0" collapsed="false">
      <c r="A10" s="0" t="s">
        <v>90</v>
      </c>
      <c r="B10" s="0" t="s">
        <v>91</v>
      </c>
      <c r="C10" s="15" t="n">
        <v>15372</v>
      </c>
    </row>
    <row r="11" customFormat="false" ht="15" hidden="false" customHeight="false" outlineLevel="0" collapsed="false">
      <c r="A11" s="0" t="s">
        <v>92</v>
      </c>
      <c r="B11" s="0" t="s">
        <v>93</v>
      </c>
      <c r="C11" s="15" t="n">
        <v>19803</v>
      </c>
    </row>
    <row r="12" customFormat="false" ht="15" hidden="false" customHeight="false" outlineLevel="0" collapsed="false">
      <c r="A12" s="0" t="s">
        <v>96</v>
      </c>
      <c r="B12" s="0" t="s">
        <v>97</v>
      </c>
      <c r="C12" s="15" t="n">
        <v>17790</v>
      </c>
    </row>
    <row r="13" customFormat="false" ht="15" hidden="false" customHeight="false" outlineLevel="0" collapsed="false">
      <c r="A13" s="0" t="s">
        <v>99</v>
      </c>
      <c r="B13" s="0" t="s">
        <v>100</v>
      </c>
      <c r="C13" s="15" t="n">
        <v>20476</v>
      </c>
    </row>
    <row r="14" customFormat="false" ht="15" hidden="false" customHeight="false" outlineLevel="0" collapsed="false">
      <c r="A14" s="0" t="s">
        <v>101</v>
      </c>
      <c r="B14" s="0" t="s">
        <v>102</v>
      </c>
      <c r="C14" s="15" t="n">
        <v>20112</v>
      </c>
    </row>
    <row r="15" customFormat="false" ht="15" hidden="false" customHeight="false" outlineLevel="0" collapsed="false">
      <c r="A15" s="0" t="s">
        <v>103</v>
      </c>
      <c r="B15" s="0" t="s">
        <v>104</v>
      </c>
      <c r="C15" s="15" t="n">
        <v>24499</v>
      </c>
    </row>
    <row r="16" customFormat="false" ht="15" hidden="false" customHeight="false" outlineLevel="0" collapsed="false">
      <c r="A16" s="0" t="s">
        <v>105</v>
      </c>
      <c r="B16" s="0" t="s">
        <v>106</v>
      </c>
      <c r="C16" s="15" t="n">
        <v>27266</v>
      </c>
    </row>
    <row r="17" customFormat="false" ht="15" hidden="false" customHeight="false" outlineLevel="0" collapsed="false">
      <c r="A17" s="0" t="s">
        <v>109</v>
      </c>
      <c r="B17" s="0" t="s">
        <v>110</v>
      </c>
      <c r="C17" s="15" t="n">
        <v>21812</v>
      </c>
    </row>
    <row r="18" customFormat="false" ht="15" hidden="false" customHeight="false" outlineLevel="0" collapsed="false">
      <c r="A18" s="0" t="s">
        <v>111</v>
      </c>
      <c r="B18" s="0" t="s">
        <v>112</v>
      </c>
      <c r="C18" s="15" t="n">
        <v>21135</v>
      </c>
    </row>
    <row r="19" customFormat="false" ht="15" hidden="false" customHeight="false" outlineLevel="0" collapsed="false">
      <c r="A19" s="0" t="s">
        <v>113</v>
      </c>
      <c r="B19" s="0" t="s">
        <v>114</v>
      </c>
      <c r="C19" s="15" t="n">
        <v>27645</v>
      </c>
    </row>
    <row r="20" customFormat="false" ht="15" hidden="false" customHeight="false" outlineLevel="0" collapsed="false">
      <c r="A20" s="0" t="s">
        <v>115</v>
      </c>
      <c r="B20" s="0" t="s">
        <v>116</v>
      </c>
      <c r="C20" s="15" t="n">
        <v>20643</v>
      </c>
    </row>
    <row r="21" customFormat="false" ht="15" hidden="false" customHeight="false" outlineLevel="0" collapsed="false">
      <c r="A21" s="0" t="s">
        <v>119</v>
      </c>
      <c r="B21" s="0" t="s">
        <v>120</v>
      </c>
      <c r="C21" s="15" t="n">
        <v>21226</v>
      </c>
    </row>
    <row r="22" customFormat="false" ht="15" hidden="false" customHeight="false" outlineLevel="0" collapsed="false">
      <c r="A22" s="0" t="s">
        <v>121</v>
      </c>
      <c r="B22" s="0" t="s">
        <v>122</v>
      </c>
      <c r="C22" s="15" t="n">
        <v>18926</v>
      </c>
    </row>
    <row r="23" customFormat="false" ht="15" hidden="false" customHeight="false" outlineLevel="0" collapsed="false">
      <c r="A23" s="0" t="s">
        <v>123</v>
      </c>
      <c r="B23" s="0" t="s">
        <v>124</v>
      </c>
      <c r="C23" s="15" t="n">
        <v>24746</v>
      </c>
    </row>
    <row r="24" customFormat="false" ht="15" hidden="false" customHeight="false" outlineLevel="0" collapsed="false">
      <c r="A24" s="0" t="s">
        <v>127</v>
      </c>
      <c r="B24" s="0" t="s">
        <v>128</v>
      </c>
      <c r="C24" s="15" t="n">
        <v>30850</v>
      </c>
    </row>
    <row r="25" customFormat="false" ht="15" hidden="false" customHeight="false" outlineLevel="0" collapsed="false">
      <c r="A25" s="0" t="s">
        <v>129</v>
      </c>
      <c r="B25" s="0" t="s">
        <v>130</v>
      </c>
      <c r="C25" s="15" t="n">
        <v>22263</v>
      </c>
    </row>
    <row r="26" customFormat="false" ht="15" hidden="false" customHeight="false" outlineLevel="0" collapsed="false">
      <c r="A26" s="0" t="s">
        <v>131</v>
      </c>
      <c r="B26" s="0" t="s">
        <v>132</v>
      </c>
      <c r="C26" s="15" t="n">
        <v>31581</v>
      </c>
    </row>
    <row r="27" customFormat="false" ht="15" hidden="false" customHeight="false" outlineLevel="0" collapsed="false">
      <c r="A27" s="0" t="s">
        <v>133</v>
      </c>
      <c r="B27" s="0" t="s">
        <v>134</v>
      </c>
      <c r="C27" s="15" t="n">
        <v>19762</v>
      </c>
    </row>
    <row r="28" customFormat="false" ht="15" hidden="false" customHeight="false" outlineLevel="0" collapsed="false">
      <c r="A28" s="0" t="s">
        <v>135</v>
      </c>
      <c r="B28" s="0" t="s">
        <v>136</v>
      </c>
      <c r="C28" s="15" t="n">
        <v>15599</v>
      </c>
    </row>
    <row r="29" customFormat="false" ht="15" hidden="false" customHeight="false" outlineLevel="0" collapsed="false">
      <c r="A29" s="0" t="s">
        <v>137</v>
      </c>
      <c r="B29" s="0" t="s">
        <v>138</v>
      </c>
      <c r="C29" s="15" t="n">
        <v>21876</v>
      </c>
    </row>
    <row r="30" customFormat="false" ht="15" hidden="false" customHeight="false" outlineLevel="0" collapsed="false">
      <c r="A30" s="0" t="s">
        <v>139</v>
      </c>
      <c r="B30" s="0" t="s">
        <v>140</v>
      </c>
      <c r="C30" s="15" t="n">
        <v>26256</v>
      </c>
    </row>
    <row r="31" customFormat="false" ht="15" hidden="false" customHeight="false" outlineLevel="0" collapsed="false">
      <c r="A31" s="0" t="s">
        <v>141</v>
      </c>
      <c r="B31" s="0" t="s">
        <v>142</v>
      </c>
      <c r="C31" s="15" t="n">
        <v>30771</v>
      </c>
    </row>
    <row r="32" customFormat="false" ht="15" hidden="false" customHeight="false" outlineLevel="0" collapsed="false">
      <c r="A32" s="0" t="s">
        <v>143</v>
      </c>
      <c r="B32" s="0" t="s">
        <v>144</v>
      </c>
      <c r="C32" s="15" t="n">
        <v>27745</v>
      </c>
    </row>
    <row r="33" customFormat="false" ht="15" hidden="false" customHeight="false" outlineLevel="0" collapsed="false">
      <c r="A33" s="0" t="s">
        <v>147</v>
      </c>
      <c r="B33" s="0" t="s">
        <v>148</v>
      </c>
      <c r="C33" s="15" t="n">
        <v>22766</v>
      </c>
    </row>
    <row r="34" customFormat="false" ht="15" hidden="false" customHeight="false" outlineLevel="0" collapsed="false">
      <c r="A34" s="0" t="s">
        <v>149</v>
      </c>
      <c r="B34" s="0" t="s">
        <v>150</v>
      </c>
      <c r="C34" s="15" t="n">
        <v>17524</v>
      </c>
    </row>
    <row r="35" customFormat="false" ht="15" hidden="false" customHeight="false" outlineLevel="0" collapsed="false">
      <c r="A35" s="0" t="s">
        <v>151</v>
      </c>
      <c r="B35" s="0" t="s">
        <v>152</v>
      </c>
      <c r="C35" s="15" t="n">
        <v>19798</v>
      </c>
    </row>
    <row r="36" customFormat="false" ht="15" hidden="false" customHeight="false" outlineLevel="0" collapsed="false">
      <c r="A36" s="0" t="s">
        <v>153</v>
      </c>
      <c r="B36" s="0" t="s">
        <v>154</v>
      </c>
      <c r="C36" s="15" t="n">
        <v>17338</v>
      </c>
    </row>
    <row r="37" customFormat="false" ht="15" hidden="false" customHeight="false" outlineLevel="0" collapsed="false">
      <c r="A37" s="0" t="s">
        <v>157</v>
      </c>
      <c r="B37" s="0" t="s">
        <v>158</v>
      </c>
      <c r="C37" s="15" t="n">
        <v>32088</v>
      </c>
    </row>
    <row r="38" customFormat="false" ht="15" hidden="false" customHeight="false" outlineLevel="0" collapsed="false">
      <c r="A38" s="0" t="s">
        <v>159</v>
      </c>
      <c r="B38" s="0" t="s">
        <v>160</v>
      </c>
      <c r="C38" s="15" t="n">
        <v>45736</v>
      </c>
    </row>
    <row r="39" customFormat="false" ht="15" hidden="false" customHeight="false" outlineLevel="0" collapsed="false">
      <c r="A39" s="0" t="s">
        <v>161</v>
      </c>
      <c r="B39" s="0" t="s">
        <v>162</v>
      </c>
      <c r="C39" s="15" t="n">
        <v>41295</v>
      </c>
    </row>
    <row r="40" customFormat="false" ht="15" hidden="false" customHeight="false" outlineLevel="0" collapsed="false">
      <c r="A40" s="0" t="s">
        <v>163</v>
      </c>
      <c r="B40" s="0" t="s">
        <v>164</v>
      </c>
      <c r="C40" s="15" t="n">
        <v>44792</v>
      </c>
    </row>
    <row r="41" customFormat="false" ht="15" hidden="false" customHeight="false" outlineLevel="0" collapsed="false">
      <c r="A41" s="0" t="s">
        <v>165</v>
      </c>
      <c r="B41" s="0" t="s">
        <v>166</v>
      </c>
      <c r="C41" s="15" t="n">
        <v>39610</v>
      </c>
    </row>
    <row r="42" customFormat="false" ht="15" hidden="false" customHeight="false" outlineLevel="0" collapsed="false">
      <c r="A42" s="0" t="s">
        <v>167</v>
      </c>
      <c r="B42" s="0" t="s">
        <v>168</v>
      </c>
      <c r="C42" s="15" t="n">
        <v>36367</v>
      </c>
    </row>
    <row r="43" customFormat="false" ht="15" hidden="false" customHeight="false" outlineLevel="0" collapsed="false">
      <c r="A43" s="0" t="s">
        <v>169</v>
      </c>
      <c r="B43" s="0" t="s">
        <v>170</v>
      </c>
      <c r="C43" s="15" t="n">
        <v>41582</v>
      </c>
    </row>
    <row r="44" customFormat="false" ht="15" hidden="false" customHeight="false" outlineLevel="0" collapsed="false">
      <c r="A44" s="0" t="s">
        <v>171</v>
      </c>
      <c r="B44" s="0" t="s">
        <v>172</v>
      </c>
      <c r="C44" s="15" t="n">
        <v>24989</v>
      </c>
    </row>
    <row r="45" customFormat="false" ht="15" hidden="false" customHeight="false" outlineLevel="0" collapsed="false">
      <c r="A45" s="0" t="s">
        <v>173</v>
      </c>
      <c r="B45" s="0" t="s">
        <v>174</v>
      </c>
      <c r="C45" s="15" t="n">
        <v>25236</v>
      </c>
    </row>
    <row r="46" customFormat="false" ht="15" hidden="false" customHeight="false" outlineLevel="0" collapsed="false">
      <c r="A46" s="0" t="s">
        <v>175</v>
      </c>
      <c r="B46" s="0" t="s">
        <v>176</v>
      </c>
      <c r="C46" s="15" t="n">
        <v>23535</v>
      </c>
    </row>
    <row r="47" customFormat="false" ht="15" hidden="false" customHeight="false" outlineLevel="0" collapsed="false">
      <c r="A47" s="0" t="s">
        <v>177</v>
      </c>
      <c r="B47" s="0" t="s">
        <v>178</v>
      </c>
      <c r="C47" s="15" t="n">
        <v>17739</v>
      </c>
    </row>
    <row r="48" customFormat="false" ht="15" hidden="false" customHeight="false" outlineLevel="0" collapsed="false">
      <c r="A48" s="0" t="s">
        <v>179</v>
      </c>
      <c r="B48" s="0" t="s">
        <v>180</v>
      </c>
      <c r="C48" s="15" t="n">
        <v>15475</v>
      </c>
    </row>
    <row r="49" customFormat="false" ht="15" hidden="false" customHeight="false" outlineLevel="0" collapsed="false">
      <c r="A49" s="0" t="s">
        <v>181</v>
      </c>
      <c r="B49" s="0" t="s">
        <v>182</v>
      </c>
      <c r="C49" s="15" t="n">
        <v>32314</v>
      </c>
    </row>
    <row r="50" customFormat="false" ht="15" hidden="false" customHeight="false" outlineLevel="0" collapsed="false">
      <c r="A50" s="0" t="s">
        <v>183</v>
      </c>
      <c r="B50" s="0" t="s">
        <v>184</v>
      </c>
      <c r="C50" s="15" t="n">
        <v>26851</v>
      </c>
    </row>
    <row r="51" customFormat="false" ht="15" hidden="false" customHeight="false" outlineLevel="0" collapsed="false">
      <c r="A51" s="0" t="s">
        <v>185</v>
      </c>
      <c r="B51" s="0" t="s">
        <v>186</v>
      </c>
      <c r="C51" s="15" t="n">
        <v>19299</v>
      </c>
    </row>
    <row r="52" customFormat="false" ht="15" hidden="false" customHeight="false" outlineLevel="0" collapsed="false">
      <c r="A52" s="0" t="s">
        <v>187</v>
      </c>
      <c r="B52" s="0" t="s">
        <v>188</v>
      </c>
      <c r="C52" s="15" t="n">
        <v>17928</v>
      </c>
    </row>
    <row r="53" customFormat="false" ht="15" hidden="false" customHeight="false" outlineLevel="0" collapsed="false">
      <c r="A53" s="0" t="s">
        <v>189</v>
      </c>
      <c r="B53" s="0" t="s">
        <v>190</v>
      </c>
      <c r="C53" s="15" t="n">
        <v>26601</v>
      </c>
    </row>
    <row r="54" customFormat="false" ht="15" hidden="false" customHeight="false" outlineLevel="0" collapsed="false">
      <c r="A54" s="0" t="s">
        <v>191</v>
      </c>
      <c r="B54" s="0" t="s">
        <v>192</v>
      </c>
      <c r="C54" s="15" t="n">
        <v>21864</v>
      </c>
    </row>
    <row r="55" customFormat="false" ht="15" hidden="false" customHeight="false" outlineLevel="0" collapsed="false">
      <c r="A55" s="0" t="s">
        <v>193</v>
      </c>
      <c r="B55" s="0" t="s">
        <v>194</v>
      </c>
      <c r="C55" s="15" t="n">
        <v>23109</v>
      </c>
    </row>
    <row r="56" customFormat="false" ht="15" hidden="false" customHeight="false" outlineLevel="0" collapsed="false">
      <c r="A56" s="0" t="s">
        <v>195</v>
      </c>
      <c r="B56" s="0" t="s">
        <v>196</v>
      </c>
      <c r="C56" s="15" t="n">
        <v>19495</v>
      </c>
    </row>
    <row r="57" customFormat="false" ht="15" hidden="false" customHeight="false" outlineLevel="0" collapsed="false">
      <c r="A57" s="0" t="s">
        <v>197</v>
      </c>
      <c r="B57" s="0" t="s">
        <v>198</v>
      </c>
      <c r="C57" s="15" t="n">
        <v>15951</v>
      </c>
    </row>
    <row r="58" customFormat="false" ht="15" hidden="false" customHeight="false" outlineLevel="0" collapsed="false">
      <c r="A58" s="0" t="s">
        <v>199</v>
      </c>
      <c r="B58" s="0" t="s">
        <v>200</v>
      </c>
      <c r="C58" s="15" t="n">
        <v>24603</v>
      </c>
    </row>
    <row r="59" customFormat="false" ht="15" hidden="false" customHeight="false" outlineLevel="0" collapsed="false">
      <c r="A59" s="0" t="s">
        <v>201</v>
      </c>
      <c r="B59" s="0" t="s">
        <v>202</v>
      </c>
      <c r="C59" s="15" t="n">
        <v>27166</v>
      </c>
    </row>
    <row r="60" customFormat="false" ht="15" hidden="false" customHeight="false" outlineLevel="0" collapsed="false">
      <c r="A60" s="0" t="s">
        <v>203</v>
      </c>
      <c r="B60" s="0" t="s">
        <v>204</v>
      </c>
      <c r="C60" s="15" t="n">
        <v>36326</v>
      </c>
    </row>
    <row r="61" customFormat="false" ht="15" hidden="false" customHeight="false" outlineLevel="0" collapsed="false">
      <c r="A61" s="0" t="s">
        <v>205</v>
      </c>
      <c r="B61" s="0" t="s">
        <v>206</v>
      </c>
      <c r="C61" s="15" t="n">
        <v>31297</v>
      </c>
    </row>
    <row r="62" customFormat="false" ht="15" hidden="false" customHeight="false" outlineLevel="0" collapsed="false">
      <c r="A62" s="0" t="s">
        <v>207</v>
      </c>
      <c r="B62" s="0" t="s">
        <v>208</v>
      </c>
      <c r="C62" s="15" t="n">
        <v>45204</v>
      </c>
    </row>
    <row r="63" customFormat="false" ht="15" hidden="false" customHeight="false" outlineLevel="0" collapsed="false">
      <c r="A63" s="0" t="s">
        <v>209</v>
      </c>
      <c r="B63" s="0" t="s">
        <v>210</v>
      </c>
      <c r="C63" s="15" t="n">
        <v>22000</v>
      </c>
    </row>
    <row r="64" customFormat="false" ht="15" hidden="false" customHeight="false" outlineLevel="0" collapsed="false">
      <c r="A64" s="0" t="s">
        <v>211</v>
      </c>
      <c r="B64" s="0" t="s">
        <v>212</v>
      </c>
      <c r="C64" s="15" t="n">
        <v>22434</v>
      </c>
    </row>
    <row r="65" customFormat="false" ht="15" hidden="false" customHeight="false" outlineLevel="0" collapsed="false">
      <c r="A65" s="0" t="s">
        <v>213</v>
      </c>
      <c r="B65" s="0" t="s">
        <v>214</v>
      </c>
      <c r="C65" s="15" t="n">
        <v>25239</v>
      </c>
    </row>
    <row r="66" customFormat="false" ht="15" hidden="false" customHeight="false" outlineLevel="0" collapsed="false">
      <c r="A66" s="0" t="s">
        <v>215</v>
      </c>
      <c r="B66" s="0" t="s">
        <v>216</v>
      </c>
      <c r="C66" s="15" t="n">
        <v>28108</v>
      </c>
    </row>
    <row r="67" customFormat="false" ht="15" hidden="false" customHeight="false" outlineLevel="0" collapsed="false">
      <c r="A67" s="0" t="s">
        <v>217</v>
      </c>
      <c r="B67" s="0" t="s">
        <v>218</v>
      </c>
      <c r="C67" s="15" t="n">
        <v>19013</v>
      </c>
    </row>
    <row r="68" customFormat="false" ht="15" hidden="false" customHeight="false" outlineLevel="0" collapsed="false">
      <c r="A68" s="0" t="s">
        <v>219</v>
      </c>
      <c r="B68" s="0" t="s">
        <v>220</v>
      </c>
      <c r="C68" s="15" t="n">
        <v>23715</v>
      </c>
    </row>
    <row r="69" customFormat="false" ht="15" hidden="false" customHeight="false" outlineLevel="0" collapsed="false">
      <c r="A69" s="0" t="s">
        <v>221</v>
      </c>
      <c r="B69" s="0" t="s">
        <v>222</v>
      </c>
      <c r="C69" s="15" t="n">
        <v>22221</v>
      </c>
    </row>
    <row r="70" customFormat="false" ht="15" hidden="false" customHeight="false" outlineLevel="0" collapsed="false">
      <c r="A70" s="0" t="s">
        <v>223</v>
      </c>
      <c r="B70" s="0" t="s">
        <v>224</v>
      </c>
      <c r="C70" s="15" t="n">
        <v>24500</v>
      </c>
    </row>
    <row r="71" customFormat="false" ht="15" hidden="false" customHeight="false" outlineLevel="0" collapsed="false">
      <c r="A71" s="0" t="s">
        <v>225</v>
      </c>
      <c r="B71" s="0" t="s">
        <v>226</v>
      </c>
      <c r="C71" s="15" t="n">
        <v>22629</v>
      </c>
    </row>
    <row r="72" customFormat="false" ht="15" hidden="false" customHeight="false" outlineLevel="0" collapsed="false">
      <c r="A72" s="0" t="s">
        <v>227</v>
      </c>
      <c r="B72" s="0" t="s">
        <v>228</v>
      </c>
      <c r="C72" s="15" t="n">
        <v>23795</v>
      </c>
    </row>
    <row r="73" customFormat="false" ht="15" hidden="false" customHeight="false" outlineLevel="0" collapsed="false">
      <c r="A73" s="0" t="s">
        <v>229</v>
      </c>
      <c r="B73" s="0" t="s">
        <v>230</v>
      </c>
      <c r="C73" s="15" t="n">
        <v>20486</v>
      </c>
    </row>
    <row r="74" customFormat="false" ht="15" hidden="false" customHeight="false" outlineLevel="0" collapsed="false">
      <c r="A74" s="0" t="s">
        <v>231</v>
      </c>
      <c r="B74" s="0" t="s">
        <v>232</v>
      </c>
      <c r="C74" s="15" t="n">
        <v>19601</v>
      </c>
    </row>
    <row r="75" customFormat="false" ht="15" hidden="false" customHeight="false" outlineLevel="0" collapsed="false">
      <c r="A75" s="0" t="s">
        <v>233</v>
      </c>
      <c r="B75" s="0" t="s">
        <v>234</v>
      </c>
      <c r="C75" s="15" t="n">
        <v>20591</v>
      </c>
    </row>
    <row r="76" customFormat="false" ht="15" hidden="false" customHeight="false" outlineLevel="0" collapsed="false">
      <c r="A76" s="0" t="s">
        <v>235</v>
      </c>
      <c r="B76" s="0" t="s">
        <v>236</v>
      </c>
      <c r="C76" s="15" t="n">
        <v>22401</v>
      </c>
    </row>
    <row r="77" customFormat="false" ht="15" hidden="false" customHeight="false" outlineLevel="0" collapsed="false">
      <c r="A77" s="0" t="s">
        <v>237</v>
      </c>
      <c r="B77" s="0" t="s">
        <v>238</v>
      </c>
      <c r="C77" s="15" t="n">
        <v>15983</v>
      </c>
    </row>
    <row r="78" customFormat="false" ht="15" hidden="false" customHeight="false" outlineLevel="0" collapsed="false">
      <c r="A78" s="0" t="s">
        <v>239</v>
      </c>
      <c r="B78" s="0" t="s">
        <v>240</v>
      </c>
      <c r="C78" s="15" t="n">
        <v>17562</v>
      </c>
    </row>
    <row r="79" customFormat="false" ht="15" hidden="false" customHeight="false" outlineLevel="0" collapsed="false">
      <c r="A79" s="0" t="s">
        <v>241</v>
      </c>
      <c r="B79" s="0" t="s">
        <v>242</v>
      </c>
      <c r="C79" s="15" t="n">
        <v>14926</v>
      </c>
    </row>
    <row r="80" customFormat="false" ht="15" hidden="false" customHeight="false" outlineLevel="0" collapsed="false">
      <c r="A80" s="0" t="s">
        <v>243</v>
      </c>
      <c r="B80" s="0" t="s">
        <v>244</v>
      </c>
      <c r="C80" s="15" t="n">
        <v>16546</v>
      </c>
    </row>
    <row r="81" customFormat="false" ht="15" hidden="false" customHeight="false" outlineLevel="0" collapsed="false">
      <c r="A81" s="0" t="s">
        <v>245</v>
      </c>
      <c r="B81" s="0" t="s">
        <v>246</v>
      </c>
      <c r="C81" s="15" t="n">
        <v>17016</v>
      </c>
    </row>
    <row r="82" customFormat="false" ht="15" hidden="false" customHeight="false" outlineLevel="0" collapsed="false">
      <c r="A82" s="0" t="s">
        <v>247</v>
      </c>
      <c r="B82" s="0" t="s">
        <v>248</v>
      </c>
      <c r="C82" s="15" t="n">
        <v>32090</v>
      </c>
    </row>
    <row r="83" customFormat="false" ht="15" hidden="false" customHeight="false" outlineLevel="0" collapsed="false">
      <c r="A83" s="0" t="s">
        <v>249</v>
      </c>
      <c r="B83" s="0" t="s">
        <v>250</v>
      </c>
      <c r="C83" s="15" t="n">
        <v>16393</v>
      </c>
    </row>
    <row r="84" customFormat="false" ht="15" hidden="false" customHeight="false" outlineLevel="0" collapsed="false">
      <c r="A84" s="0" t="s">
        <v>251</v>
      </c>
      <c r="B84" s="0" t="s">
        <v>252</v>
      </c>
      <c r="C84" s="15" t="n">
        <v>21033</v>
      </c>
    </row>
    <row r="85" customFormat="false" ht="15" hidden="false" customHeight="false" outlineLevel="0" collapsed="false">
      <c r="A85" s="0" t="s">
        <v>253</v>
      </c>
      <c r="B85" s="0" t="s">
        <v>254</v>
      </c>
      <c r="C85" s="15" t="n">
        <v>22398</v>
      </c>
    </row>
    <row r="86" customFormat="false" ht="15" hidden="false" customHeight="false" outlineLevel="0" collapsed="false">
      <c r="A86" s="0" t="s">
        <v>255</v>
      </c>
      <c r="B86" s="0" t="s">
        <v>256</v>
      </c>
      <c r="C86" s="15" t="n">
        <v>17925</v>
      </c>
    </row>
    <row r="87" customFormat="false" ht="15" hidden="false" customHeight="false" outlineLevel="0" collapsed="false">
      <c r="A87" s="0" t="s">
        <v>257</v>
      </c>
      <c r="B87" s="0" t="s">
        <v>258</v>
      </c>
      <c r="C87" s="15" t="n">
        <v>15363</v>
      </c>
    </row>
    <row r="88" customFormat="false" ht="15" hidden="false" customHeight="false" outlineLevel="0" collapsed="false">
      <c r="A88" s="0" t="s">
        <v>259</v>
      </c>
      <c r="B88" s="0" t="s">
        <v>260</v>
      </c>
      <c r="C88" s="15" t="n">
        <v>16747</v>
      </c>
    </row>
    <row r="89" customFormat="false" ht="15" hidden="false" customHeight="false" outlineLevel="0" collapsed="false">
      <c r="A89" s="0" t="s">
        <v>261</v>
      </c>
      <c r="B89" s="0" t="s">
        <v>262</v>
      </c>
      <c r="C89" s="15" t="n">
        <v>22029</v>
      </c>
    </row>
    <row r="90" customFormat="false" ht="15" hidden="false" customHeight="false" outlineLevel="0" collapsed="false">
      <c r="A90" s="0" t="s">
        <v>263</v>
      </c>
      <c r="B90" s="0" t="s">
        <v>264</v>
      </c>
      <c r="C90" s="15" t="n">
        <v>20446</v>
      </c>
    </row>
    <row r="91" customFormat="false" ht="15" hidden="false" customHeight="false" outlineLevel="0" collapsed="false">
      <c r="A91" s="0" t="s">
        <v>265</v>
      </c>
      <c r="B91" s="0" t="s">
        <v>266</v>
      </c>
      <c r="C91" s="15" t="n">
        <v>18483</v>
      </c>
    </row>
    <row r="92" customFormat="false" ht="15" hidden="false" customHeight="false" outlineLevel="0" collapsed="false">
      <c r="A92" s="0" t="s">
        <v>267</v>
      </c>
      <c r="B92" s="0" t="s">
        <v>268</v>
      </c>
      <c r="C92" s="15" t="n">
        <v>21437</v>
      </c>
    </row>
    <row r="93" customFormat="false" ht="15" hidden="false" customHeight="false" outlineLevel="0" collapsed="false">
      <c r="A93" s="0" t="s">
        <v>269</v>
      </c>
      <c r="B93" s="0" t="s">
        <v>270</v>
      </c>
      <c r="C93" s="15" t="n">
        <v>24114</v>
      </c>
    </row>
    <row r="94" customFormat="false" ht="15" hidden="false" customHeight="false" outlineLevel="0" collapsed="false">
      <c r="A94" s="0" t="s">
        <v>271</v>
      </c>
      <c r="B94" s="0" t="s">
        <v>272</v>
      </c>
      <c r="C94" s="15" t="n">
        <v>14311</v>
      </c>
    </row>
    <row r="95" customFormat="false" ht="15" hidden="false" customHeight="false" outlineLevel="0" collapsed="false">
      <c r="A95" s="0" t="s">
        <v>273</v>
      </c>
      <c r="B95" s="0" t="s">
        <v>274</v>
      </c>
      <c r="C95" s="15" t="n">
        <v>18242</v>
      </c>
    </row>
    <row r="96" customFormat="false" ht="15" hidden="false" customHeight="false" outlineLevel="0" collapsed="false">
      <c r="A96" s="0" t="s">
        <v>275</v>
      </c>
      <c r="B96" s="0" t="s">
        <v>276</v>
      </c>
      <c r="C96" s="15" t="n">
        <v>17763</v>
      </c>
    </row>
    <row r="97" customFormat="false" ht="15" hidden="false" customHeight="false" outlineLevel="0" collapsed="false">
      <c r="A97" s="0" t="s">
        <v>277</v>
      </c>
      <c r="B97" s="0" t="s">
        <v>278</v>
      </c>
      <c r="C97" s="15" t="n">
        <v>19361</v>
      </c>
    </row>
    <row r="98" customFormat="false" ht="15" hidden="false" customHeight="false" outlineLevel="0" collapsed="false">
      <c r="A98" s="0" t="s">
        <v>279</v>
      </c>
      <c r="B98" s="0" t="s">
        <v>280</v>
      </c>
      <c r="C98" s="15" t="n">
        <v>18095</v>
      </c>
    </row>
    <row r="99" customFormat="false" ht="15" hidden="false" customHeight="false" outlineLevel="0" collapsed="false">
      <c r="A99" s="0" t="s">
        <v>281</v>
      </c>
      <c r="B99" s="0" t="s">
        <v>282</v>
      </c>
      <c r="C99" s="15" t="n">
        <v>18096</v>
      </c>
    </row>
    <row r="100" customFormat="false" ht="15" hidden="false" customHeight="false" outlineLevel="0" collapsed="false">
      <c r="A100" s="0" t="s">
        <v>283</v>
      </c>
      <c r="B100" s="0" t="s">
        <v>284</v>
      </c>
      <c r="C100" s="15" t="n">
        <v>24660</v>
      </c>
    </row>
    <row r="101" customFormat="false" ht="15" hidden="false" customHeight="false" outlineLevel="0" collapsed="false">
      <c r="A101" s="0" t="s">
        <v>285</v>
      </c>
      <c r="B101" s="0" t="s">
        <v>286</v>
      </c>
      <c r="C101" s="15" t="n">
        <v>20425</v>
      </c>
    </row>
    <row r="102" customFormat="false" ht="15" hidden="false" customHeight="false" outlineLevel="0" collapsed="false">
      <c r="A102" s="0" t="s">
        <v>287</v>
      </c>
      <c r="B102" s="0" t="s">
        <v>288</v>
      </c>
      <c r="C102" s="15" t="n">
        <v>29451</v>
      </c>
    </row>
    <row r="103" customFormat="false" ht="15" hidden="false" customHeight="false" outlineLevel="0" collapsed="false">
      <c r="A103" s="0" t="s">
        <v>289</v>
      </c>
      <c r="B103" s="0" t="s">
        <v>290</v>
      </c>
      <c r="C103" s="15" t="n">
        <v>14523</v>
      </c>
    </row>
    <row r="104" customFormat="false" ht="15" hidden="false" customHeight="false" outlineLevel="0" collapsed="false">
      <c r="A104" s="0" t="s">
        <v>291</v>
      </c>
      <c r="B104" s="0" t="s">
        <v>292</v>
      </c>
      <c r="C104" s="15" t="n">
        <v>25148</v>
      </c>
    </row>
    <row r="105" customFormat="false" ht="15" hidden="false" customHeight="false" outlineLevel="0" collapsed="false">
      <c r="A105" s="0" t="s">
        <v>293</v>
      </c>
      <c r="B105" s="0" t="s">
        <v>294</v>
      </c>
      <c r="C105" s="15" t="n">
        <v>21520</v>
      </c>
    </row>
    <row r="106" customFormat="false" ht="15" hidden="false" customHeight="false" outlineLevel="0" collapsed="false">
      <c r="A106" s="0" t="s">
        <v>295</v>
      </c>
      <c r="B106" s="0" t="s">
        <v>296</v>
      </c>
      <c r="C106" s="15" t="n">
        <v>24109</v>
      </c>
    </row>
    <row r="107" customFormat="false" ht="15" hidden="false" customHeight="false" outlineLevel="0" collapsed="false">
      <c r="A107" s="0" t="s">
        <v>297</v>
      </c>
      <c r="B107" s="0" t="s">
        <v>298</v>
      </c>
      <c r="C107" s="15" t="n">
        <v>22687</v>
      </c>
    </row>
    <row r="108" customFormat="false" ht="15" hidden="false" customHeight="false" outlineLevel="0" collapsed="false">
      <c r="A108" s="0" t="s">
        <v>299</v>
      </c>
      <c r="B108" s="0" t="s">
        <v>300</v>
      </c>
      <c r="C108" s="15" t="n">
        <v>19319</v>
      </c>
    </row>
    <row r="109" customFormat="false" ht="15" hidden="false" customHeight="false" outlineLevel="0" collapsed="false">
      <c r="A109" s="0" t="s">
        <v>301</v>
      </c>
      <c r="B109" s="0" t="s">
        <v>302</v>
      </c>
      <c r="C109" s="15" t="n">
        <v>16718</v>
      </c>
    </row>
    <row r="110" customFormat="false" ht="15" hidden="false" customHeight="false" outlineLevel="0" collapsed="false">
      <c r="A110" s="0" t="s">
        <v>303</v>
      </c>
      <c r="B110" s="0" t="s">
        <v>304</v>
      </c>
      <c r="C110" s="15" t="n">
        <v>15308</v>
      </c>
    </row>
    <row r="111" customFormat="false" ht="15" hidden="false" customHeight="false" outlineLevel="0" collapsed="false">
      <c r="A111" s="0" t="s">
        <v>305</v>
      </c>
      <c r="B111" s="0" t="s">
        <v>306</v>
      </c>
      <c r="C111" s="15" t="n">
        <v>28247</v>
      </c>
    </row>
    <row r="112" customFormat="false" ht="15" hidden="false" customHeight="false" outlineLevel="0" collapsed="false">
      <c r="A112" s="0" t="s">
        <v>307</v>
      </c>
      <c r="B112" s="0" t="s">
        <v>308</v>
      </c>
      <c r="C112" s="15" t="n">
        <v>27757</v>
      </c>
    </row>
    <row r="113" customFormat="false" ht="15" hidden="false" customHeight="false" outlineLevel="0" collapsed="false">
      <c r="A113" s="0" t="s">
        <v>309</v>
      </c>
      <c r="B113" s="0" t="s">
        <v>310</v>
      </c>
      <c r="C113" s="15" t="n">
        <v>29214</v>
      </c>
    </row>
    <row r="114" customFormat="false" ht="15" hidden="false" customHeight="false" outlineLevel="0" collapsed="false">
      <c r="A114" s="0" t="s">
        <v>311</v>
      </c>
      <c r="B114" s="0" t="s">
        <v>312</v>
      </c>
      <c r="C114" s="15" t="n">
        <v>16859</v>
      </c>
    </row>
    <row r="115" customFormat="false" ht="15" hidden="false" customHeight="false" outlineLevel="0" collapsed="false">
      <c r="A115" s="0" t="s">
        <v>313</v>
      </c>
      <c r="B115" s="0" t="s">
        <v>314</v>
      </c>
      <c r="C115" s="15" t="n">
        <v>26912</v>
      </c>
    </row>
    <row r="116" customFormat="false" ht="15" hidden="false" customHeight="false" outlineLevel="0" collapsed="false">
      <c r="A116" s="0" t="s">
        <v>315</v>
      </c>
      <c r="B116" s="0" t="s">
        <v>316</v>
      </c>
      <c r="C116" s="15" t="n">
        <v>23609</v>
      </c>
    </row>
    <row r="117" customFormat="false" ht="15" hidden="false" customHeight="false" outlineLevel="0" collapsed="false">
      <c r="A117" s="0" t="s">
        <v>317</v>
      </c>
      <c r="B117" s="0" t="s">
        <v>318</v>
      </c>
      <c r="C117" s="15" t="n">
        <v>30346</v>
      </c>
    </row>
    <row r="118" customFormat="false" ht="15" hidden="false" customHeight="false" outlineLevel="0" collapsed="false">
      <c r="A118" s="0" t="s">
        <v>319</v>
      </c>
      <c r="B118" s="0" t="s">
        <v>320</v>
      </c>
      <c r="C118" s="15" t="n">
        <v>29734</v>
      </c>
    </row>
    <row r="119" customFormat="false" ht="15" hidden="false" customHeight="false" outlineLevel="0" collapsed="false">
      <c r="A119" s="0" t="s">
        <v>321</v>
      </c>
      <c r="B119" s="0" t="s">
        <v>322</v>
      </c>
      <c r="C119" s="15" t="n">
        <v>23415</v>
      </c>
    </row>
    <row r="120" customFormat="false" ht="15" hidden="false" customHeight="false" outlineLevel="0" collapsed="false">
      <c r="A120" s="0" t="s">
        <v>323</v>
      </c>
      <c r="B120" s="0" t="s">
        <v>324</v>
      </c>
      <c r="C120" s="15" t="n">
        <v>27860</v>
      </c>
    </row>
    <row r="121" customFormat="false" ht="15" hidden="false" customHeight="false" outlineLevel="0" collapsed="false">
      <c r="A121" s="0" t="s">
        <v>325</v>
      </c>
      <c r="B121" s="0" t="s">
        <v>326</v>
      </c>
      <c r="C121" s="15" t="n">
        <v>23880</v>
      </c>
    </row>
    <row r="122" customFormat="false" ht="15" hidden="false" customHeight="false" outlineLevel="0" collapsed="false">
      <c r="A122" s="0" t="s">
        <v>327</v>
      </c>
      <c r="B122" s="0" t="s">
        <v>328</v>
      </c>
      <c r="C122" s="15" t="n">
        <v>13620</v>
      </c>
    </row>
    <row r="123" customFormat="false" ht="15" hidden="false" customHeight="false" outlineLevel="0" collapsed="false">
      <c r="A123" s="0" t="s">
        <v>329</v>
      </c>
      <c r="B123" s="0" t="s">
        <v>330</v>
      </c>
      <c r="C123" s="15" t="n">
        <v>30730</v>
      </c>
    </row>
    <row r="124" customFormat="false" ht="15" hidden="false" customHeight="false" outlineLevel="0" collapsed="false">
      <c r="A124" s="0" t="s">
        <v>331</v>
      </c>
      <c r="B124" s="0" t="s">
        <v>332</v>
      </c>
      <c r="C124" s="15" t="n">
        <v>21485</v>
      </c>
    </row>
    <row r="125" customFormat="false" ht="15" hidden="false" customHeight="false" outlineLevel="0" collapsed="false">
      <c r="A125" s="0" t="s">
        <v>333</v>
      </c>
      <c r="B125" s="0" t="s">
        <v>334</v>
      </c>
      <c r="C125" s="15" t="n">
        <v>24418</v>
      </c>
    </row>
    <row r="126" customFormat="false" ht="15" hidden="false" customHeight="false" outlineLevel="0" collapsed="false">
      <c r="A126" s="0" t="s">
        <v>335</v>
      </c>
      <c r="B126" s="0" t="s">
        <v>336</v>
      </c>
      <c r="C126" s="15" t="n">
        <v>32527</v>
      </c>
    </row>
    <row r="127" customFormat="false" ht="15" hidden="false" customHeight="false" outlineLevel="0" collapsed="false">
      <c r="A127" s="0" t="s">
        <v>337</v>
      </c>
      <c r="B127" s="0" t="s">
        <v>338</v>
      </c>
      <c r="C127" s="15" t="n">
        <v>27311</v>
      </c>
    </row>
    <row r="128" customFormat="false" ht="15" hidden="false" customHeight="false" outlineLevel="0" collapsed="false">
      <c r="A128" s="0" t="s">
        <v>339</v>
      </c>
      <c r="B128" s="0" t="s">
        <v>340</v>
      </c>
      <c r="C128" s="15" t="n">
        <v>39963</v>
      </c>
    </row>
    <row r="129" customFormat="false" ht="15" hidden="false" customHeight="false" outlineLevel="0" collapsed="false">
      <c r="A129" s="0" t="s">
        <v>341</v>
      </c>
      <c r="B129" s="0" t="s">
        <v>342</v>
      </c>
      <c r="C129" s="15" t="n">
        <v>23372</v>
      </c>
    </row>
    <row r="130" customFormat="false" ht="15" hidden="false" customHeight="false" outlineLevel="0" collapsed="false">
      <c r="A130" s="0" t="s">
        <v>343</v>
      </c>
      <c r="B130" s="0" t="s">
        <v>344</v>
      </c>
      <c r="C130" s="15" t="n">
        <v>26512</v>
      </c>
    </row>
    <row r="131" customFormat="false" ht="15" hidden="false" customHeight="false" outlineLevel="0" collapsed="false">
      <c r="A131" s="0" t="s">
        <v>345</v>
      </c>
      <c r="B131" s="0" t="s">
        <v>346</v>
      </c>
      <c r="C131" s="15" t="n">
        <v>31571</v>
      </c>
    </row>
    <row r="132" customFormat="false" ht="15" hidden="false" customHeight="false" outlineLevel="0" collapsed="false">
      <c r="A132" s="0" t="s">
        <v>347</v>
      </c>
      <c r="B132" s="0" t="s">
        <v>348</v>
      </c>
      <c r="C132" s="15" t="n">
        <v>25889</v>
      </c>
    </row>
    <row r="133" customFormat="false" ht="15" hidden="false" customHeight="false" outlineLevel="0" collapsed="false">
      <c r="A133" s="0" t="s">
        <v>349</v>
      </c>
      <c r="B133" s="0" t="s">
        <v>350</v>
      </c>
      <c r="C133" s="15" t="n">
        <v>32782</v>
      </c>
    </row>
    <row r="134" customFormat="false" ht="15" hidden="false" customHeight="false" outlineLevel="0" collapsed="false">
      <c r="A134" s="0" t="s">
        <v>351</v>
      </c>
      <c r="B134" s="0" t="s">
        <v>352</v>
      </c>
      <c r="C134" s="15" t="n">
        <v>39792</v>
      </c>
    </row>
    <row r="135" customFormat="false" ht="15" hidden="false" customHeight="false" outlineLevel="0" collapsed="false">
      <c r="A135" s="0" t="s">
        <v>353</v>
      </c>
      <c r="B135" s="0" t="s">
        <v>354</v>
      </c>
      <c r="C135" s="15" t="n">
        <v>23173</v>
      </c>
    </row>
    <row r="136" customFormat="false" ht="15" hidden="false" customHeight="false" outlineLevel="0" collapsed="false">
      <c r="A136" s="0" t="s">
        <v>355</v>
      </c>
      <c r="B136" s="0" t="s">
        <v>356</v>
      </c>
      <c r="C136" s="15" t="n">
        <v>19066</v>
      </c>
    </row>
    <row r="137" customFormat="false" ht="15" hidden="false" customHeight="false" outlineLevel="0" collapsed="false">
      <c r="A137" s="0" t="s">
        <v>357</v>
      </c>
      <c r="B137" s="0" t="s">
        <v>358</v>
      </c>
      <c r="C137" s="15" t="n">
        <v>29495</v>
      </c>
    </row>
    <row r="138" customFormat="false" ht="15" hidden="false" customHeight="false" outlineLevel="0" collapsed="false">
      <c r="A138" s="0" t="s">
        <v>359</v>
      </c>
      <c r="B138" s="0" t="s">
        <v>360</v>
      </c>
      <c r="C138" s="15" t="n">
        <v>15715</v>
      </c>
    </row>
    <row r="139" customFormat="false" ht="15" hidden="false" customHeight="false" outlineLevel="0" collapsed="false">
      <c r="A139" s="0" t="s">
        <v>361</v>
      </c>
      <c r="B139" s="0" t="s">
        <v>362</v>
      </c>
      <c r="C139" s="15" t="n">
        <v>15082</v>
      </c>
    </row>
    <row r="140" customFormat="false" ht="15" hidden="false" customHeight="false" outlineLevel="0" collapsed="false">
      <c r="A140" s="0" t="s">
        <v>363</v>
      </c>
      <c r="B140" s="0" t="s">
        <v>364</v>
      </c>
      <c r="C140" s="15" t="n">
        <v>22873</v>
      </c>
    </row>
    <row r="141" customFormat="false" ht="15" hidden="false" customHeight="false" outlineLevel="0" collapsed="false">
      <c r="A141" s="0" t="s">
        <v>365</v>
      </c>
      <c r="B141" s="0" t="s">
        <v>366</v>
      </c>
      <c r="C141" s="15" t="n">
        <v>26469</v>
      </c>
    </row>
    <row r="142" customFormat="false" ht="15" hidden="false" customHeight="false" outlineLevel="0" collapsed="false">
      <c r="A142" s="0" t="s">
        <v>367</v>
      </c>
      <c r="B142" s="0" t="s">
        <v>368</v>
      </c>
      <c r="C142" s="15" t="n">
        <v>19130</v>
      </c>
    </row>
    <row r="143" customFormat="false" ht="15" hidden="false" customHeight="false" outlineLevel="0" collapsed="false">
      <c r="A143" s="0" t="s">
        <v>369</v>
      </c>
      <c r="B143" s="0" t="s">
        <v>370</v>
      </c>
      <c r="C143" s="15" t="n">
        <v>18916</v>
      </c>
    </row>
    <row r="144" customFormat="false" ht="15" hidden="false" customHeight="false" outlineLevel="0" collapsed="false">
      <c r="A144" s="0" t="s">
        <v>371</v>
      </c>
      <c r="B144" s="0" t="s">
        <v>372</v>
      </c>
      <c r="C144" s="15" t="n">
        <v>15021</v>
      </c>
    </row>
    <row r="145" customFormat="false" ht="15" hidden="false" customHeight="false" outlineLevel="0" collapsed="false">
      <c r="A145" s="0" t="s">
        <v>373</v>
      </c>
      <c r="B145" s="0" t="s">
        <v>374</v>
      </c>
      <c r="C145" s="15" t="n">
        <v>28108</v>
      </c>
    </row>
    <row r="146" customFormat="false" ht="15" hidden="false" customHeight="false" outlineLevel="0" collapsed="false">
      <c r="A146" s="0" t="s">
        <v>375</v>
      </c>
      <c r="B146" s="0" t="s">
        <v>376</v>
      </c>
      <c r="C146" s="15" t="n">
        <v>28256</v>
      </c>
    </row>
    <row r="147" customFormat="false" ht="15" hidden="false" customHeight="false" outlineLevel="0" collapsed="false">
      <c r="A147" s="0" t="s">
        <v>377</v>
      </c>
      <c r="B147" s="0" t="s">
        <v>378</v>
      </c>
      <c r="C147" s="15" t="n">
        <v>18495</v>
      </c>
    </row>
    <row r="148" customFormat="false" ht="15" hidden="false" customHeight="false" outlineLevel="0" collapsed="false">
      <c r="A148" s="0" t="s">
        <v>379</v>
      </c>
      <c r="B148" s="0" t="s">
        <v>380</v>
      </c>
      <c r="C148" s="15" t="n">
        <v>15873</v>
      </c>
    </row>
    <row r="149" customFormat="false" ht="15" hidden="false" customHeight="false" outlineLevel="0" collapsed="false">
      <c r="A149" s="0" t="s">
        <v>381</v>
      </c>
      <c r="B149" s="0" t="s">
        <v>382</v>
      </c>
      <c r="C149" s="15" t="n">
        <v>28900</v>
      </c>
    </row>
    <row r="150" customFormat="false" ht="15" hidden="false" customHeight="false" outlineLevel="0" collapsed="false">
      <c r="A150" s="0" t="s">
        <v>383</v>
      </c>
      <c r="B150" s="0" t="s">
        <v>384</v>
      </c>
      <c r="C150" s="15" t="n">
        <v>15995</v>
      </c>
    </row>
    <row r="151" customFormat="false" ht="15" hidden="false" customHeight="false" outlineLevel="0" collapsed="false">
      <c r="A151" s="0" t="s">
        <v>385</v>
      </c>
      <c r="B151" s="0" t="s">
        <v>386</v>
      </c>
      <c r="C151" s="15" t="n">
        <v>18854</v>
      </c>
    </row>
    <row r="152" customFormat="false" ht="15" hidden="false" customHeight="false" outlineLevel="0" collapsed="false">
      <c r="A152" s="0" t="s">
        <v>387</v>
      </c>
      <c r="B152" s="0" t="s">
        <v>388</v>
      </c>
      <c r="C152" s="15" t="n">
        <v>15893</v>
      </c>
    </row>
    <row r="153" customFormat="false" ht="15" hidden="false" customHeight="false" outlineLevel="0" collapsed="false">
      <c r="A153" s="0" t="s">
        <v>389</v>
      </c>
      <c r="B153" s="0" t="s">
        <v>390</v>
      </c>
      <c r="C153" s="15" t="n">
        <v>24215</v>
      </c>
    </row>
    <row r="154" customFormat="false" ht="15" hidden="false" customHeight="false" outlineLevel="0" collapsed="false">
      <c r="A154" s="0" t="s">
        <v>391</v>
      </c>
      <c r="B154" s="0" t="s">
        <v>392</v>
      </c>
      <c r="C154" s="15" t="n">
        <v>31494</v>
      </c>
    </row>
    <row r="155" customFormat="false" ht="15" hidden="false" customHeight="false" outlineLevel="0" collapsed="false">
      <c r="A155" s="0" t="s">
        <v>393</v>
      </c>
      <c r="B155" s="0" t="s">
        <v>394</v>
      </c>
      <c r="C155" s="15" t="n">
        <v>17059</v>
      </c>
    </row>
    <row r="156" customFormat="false" ht="15" hidden="false" customHeight="false" outlineLevel="0" collapsed="false">
      <c r="A156" s="0" t="s">
        <v>395</v>
      </c>
      <c r="B156" s="0" t="s">
        <v>396</v>
      </c>
      <c r="C156" s="15" t="n">
        <v>25243</v>
      </c>
    </row>
    <row r="157" customFormat="false" ht="15" hidden="false" customHeight="false" outlineLevel="0" collapsed="false">
      <c r="A157" s="0" t="s">
        <v>397</v>
      </c>
      <c r="B157" s="0" t="s">
        <v>398</v>
      </c>
      <c r="C157" s="15" t="n">
        <v>20299</v>
      </c>
    </row>
    <row r="158" customFormat="false" ht="15" hidden="false" customHeight="false" outlineLevel="0" collapsed="false">
      <c r="A158" s="0" t="s">
        <v>399</v>
      </c>
      <c r="B158" s="0" t="s">
        <v>400</v>
      </c>
      <c r="C158" s="15" t="n">
        <v>14524</v>
      </c>
    </row>
    <row r="159" customFormat="false" ht="15" hidden="false" customHeight="false" outlineLevel="0" collapsed="false">
      <c r="A159" s="0" t="s">
        <v>401</v>
      </c>
      <c r="B159" s="0" t="s">
        <v>402</v>
      </c>
      <c r="C159" s="15" t="n">
        <v>27350</v>
      </c>
    </row>
    <row r="160" customFormat="false" ht="15" hidden="false" customHeight="false" outlineLevel="0" collapsed="false">
      <c r="A160" s="0" t="s">
        <v>403</v>
      </c>
      <c r="B160" s="0" t="s">
        <v>404</v>
      </c>
      <c r="C160" s="15" t="n">
        <v>18222</v>
      </c>
    </row>
    <row r="161" customFormat="false" ht="15" hidden="false" customHeight="false" outlineLevel="0" collapsed="false">
      <c r="A161" s="0" t="s">
        <v>405</v>
      </c>
      <c r="B161" s="0" t="s">
        <v>406</v>
      </c>
      <c r="C161" s="15" t="n">
        <v>23761</v>
      </c>
    </row>
    <row r="162" customFormat="false" ht="15" hidden="false" customHeight="false" outlineLevel="0" collapsed="false">
      <c r="A162" s="0" t="s">
        <v>407</v>
      </c>
      <c r="B162" s="0" t="s">
        <v>408</v>
      </c>
      <c r="C162" s="15" t="n">
        <v>21423</v>
      </c>
    </row>
    <row r="163" customFormat="false" ht="15" hidden="false" customHeight="false" outlineLevel="0" collapsed="false">
      <c r="A163" s="0" t="s">
        <v>409</v>
      </c>
      <c r="B163" s="0" t="s">
        <v>410</v>
      </c>
      <c r="C163" s="15" t="n">
        <v>24385</v>
      </c>
    </row>
    <row r="164" customFormat="false" ht="15" hidden="false" customHeight="false" outlineLevel="0" collapsed="false">
      <c r="A164" s="0" t="s">
        <v>411</v>
      </c>
      <c r="B164" s="0" t="s">
        <v>412</v>
      </c>
      <c r="C164" s="15" t="n">
        <v>30204</v>
      </c>
    </row>
    <row r="165" customFormat="false" ht="15" hidden="false" customHeight="false" outlineLevel="0" collapsed="false">
      <c r="A165" s="0" t="s">
        <v>413</v>
      </c>
      <c r="B165" s="0" t="s">
        <v>414</v>
      </c>
      <c r="C165" s="15" t="n">
        <v>15945</v>
      </c>
    </row>
    <row r="166" customFormat="false" ht="15" hidden="false" customHeight="false" outlineLevel="0" collapsed="false">
      <c r="A166" s="0" t="s">
        <v>415</v>
      </c>
      <c r="B166" s="0" t="s">
        <v>416</v>
      </c>
      <c r="C166" s="15" t="n">
        <v>21447</v>
      </c>
    </row>
    <row r="167" customFormat="false" ht="15" hidden="false" customHeight="false" outlineLevel="0" collapsed="false">
      <c r="A167" s="0" t="s">
        <v>417</v>
      </c>
      <c r="B167" s="0" t="s">
        <v>418</v>
      </c>
      <c r="C167" s="15" t="n">
        <v>16192</v>
      </c>
    </row>
    <row r="168" customFormat="false" ht="15" hidden="false" customHeight="false" outlineLevel="0" collapsed="false">
      <c r="A168" s="0" t="s">
        <v>419</v>
      </c>
      <c r="B168" s="0" t="s">
        <v>420</v>
      </c>
      <c r="C168" s="15" t="n">
        <v>24708</v>
      </c>
    </row>
    <row r="169" customFormat="false" ht="15" hidden="false" customHeight="false" outlineLevel="0" collapsed="false">
      <c r="A169" s="0" t="s">
        <v>421</v>
      </c>
      <c r="B169" s="0" t="s">
        <v>422</v>
      </c>
      <c r="C169" s="15" t="n">
        <v>17748</v>
      </c>
    </row>
    <row r="170" customFormat="false" ht="15" hidden="false" customHeight="false" outlineLevel="0" collapsed="false">
      <c r="A170" s="0" t="s">
        <v>423</v>
      </c>
      <c r="B170" s="0" t="s">
        <v>424</v>
      </c>
      <c r="C170" s="15" t="n">
        <v>18790</v>
      </c>
    </row>
    <row r="171" customFormat="false" ht="15" hidden="false" customHeight="false" outlineLevel="0" collapsed="false">
      <c r="A171" s="0" t="s">
        <v>425</v>
      </c>
      <c r="B171" s="0" t="s">
        <v>426</v>
      </c>
      <c r="C171" s="15" t="n">
        <v>19144</v>
      </c>
    </row>
    <row r="172" customFormat="false" ht="15" hidden="false" customHeight="false" outlineLevel="0" collapsed="false">
      <c r="A172" s="0" t="s">
        <v>427</v>
      </c>
      <c r="B172" s="0" t="s">
        <v>428</v>
      </c>
      <c r="C172" s="15" t="n">
        <v>15558</v>
      </c>
    </row>
    <row r="173" customFormat="false" ht="15" hidden="false" customHeight="false" outlineLevel="0" collapsed="false">
      <c r="A173" s="0" t="s">
        <v>429</v>
      </c>
      <c r="B173" s="0" t="s">
        <v>430</v>
      </c>
      <c r="C173" s="15" t="n">
        <v>19761</v>
      </c>
    </row>
    <row r="174" customFormat="false" ht="15" hidden="false" customHeight="false" outlineLevel="0" collapsed="false">
      <c r="A174" s="0" t="s">
        <v>431</v>
      </c>
      <c r="B174" s="0" t="s">
        <v>432</v>
      </c>
      <c r="C174" s="15" t="n">
        <v>21197</v>
      </c>
    </row>
    <row r="175" customFormat="false" ht="15" hidden="false" customHeight="false" outlineLevel="0" collapsed="false">
      <c r="A175" s="0" t="s">
        <v>433</v>
      </c>
      <c r="B175" s="0" t="s">
        <v>434</v>
      </c>
      <c r="C175" s="15" t="n">
        <v>19340</v>
      </c>
    </row>
    <row r="176" customFormat="false" ht="15" hidden="false" customHeight="false" outlineLevel="0" collapsed="false">
      <c r="A176" s="0" t="s">
        <v>435</v>
      </c>
      <c r="B176" s="0" t="s">
        <v>436</v>
      </c>
      <c r="C176" s="15" t="n">
        <v>19050</v>
      </c>
    </row>
    <row r="177" customFormat="false" ht="15" hidden="false" customHeight="false" outlineLevel="0" collapsed="false">
      <c r="A177" s="0" t="s">
        <v>437</v>
      </c>
      <c r="B177" s="0" t="s">
        <v>438</v>
      </c>
      <c r="C177" s="15" t="n">
        <v>18057</v>
      </c>
    </row>
    <row r="178" customFormat="false" ht="15" hidden="false" customHeight="false" outlineLevel="0" collapsed="false">
      <c r="A178" s="0" t="s">
        <v>439</v>
      </c>
      <c r="B178" s="0" t="s">
        <v>440</v>
      </c>
      <c r="C178" s="15" t="n">
        <v>28130</v>
      </c>
    </row>
    <row r="179" customFormat="false" ht="15" hidden="false" customHeight="false" outlineLevel="0" collapsed="false">
      <c r="A179" s="0" t="s">
        <v>441</v>
      </c>
      <c r="B179" s="0" t="s">
        <v>442</v>
      </c>
      <c r="C179" s="15" t="n">
        <v>20049</v>
      </c>
    </row>
    <row r="180" customFormat="false" ht="15" hidden="false" customHeight="false" outlineLevel="0" collapsed="false">
      <c r="A180" s="0" t="s">
        <v>443</v>
      </c>
      <c r="B180" s="0" t="s">
        <v>444</v>
      </c>
      <c r="C180" s="15" t="n">
        <v>20630</v>
      </c>
    </row>
    <row r="181" customFormat="false" ht="15" hidden="false" customHeight="false" outlineLevel="0" collapsed="false">
      <c r="A181" s="0" t="s">
        <v>445</v>
      </c>
      <c r="B181" s="0" t="s">
        <v>446</v>
      </c>
      <c r="C181" s="15" t="n">
        <v>25149</v>
      </c>
    </row>
    <row r="182" customFormat="false" ht="15" hidden="false" customHeight="false" outlineLevel="0" collapsed="false">
      <c r="A182" s="0" t="s">
        <v>447</v>
      </c>
      <c r="B182" s="0" t="s">
        <v>448</v>
      </c>
      <c r="C182" s="15" t="n">
        <v>14281</v>
      </c>
    </row>
    <row r="183" customFormat="false" ht="15" hidden="false" customHeight="false" outlineLevel="0" collapsed="false">
      <c r="A183" s="0" t="s">
        <v>449</v>
      </c>
      <c r="B183" s="0" t="s">
        <v>450</v>
      </c>
      <c r="C183" s="15" t="n">
        <v>18952</v>
      </c>
    </row>
    <row r="184" customFormat="false" ht="15" hidden="false" customHeight="false" outlineLevel="0" collapsed="false">
      <c r="A184" s="0" t="s">
        <v>451</v>
      </c>
      <c r="B184" s="0" t="s">
        <v>452</v>
      </c>
      <c r="C184" s="15" t="n">
        <v>26400</v>
      </c>
    </row>
    <row r="185" customFormat="false" ht="15" hidden="false" customHeight="false" outlineLevel="0" collapsed="false">
      <c r="A185" s="0" t="s">
        <v>453</v>
      </c>
      <c r="B185" s="0" t="s">
        <v>454</v>
      </c>
      <c r="C185" s="15" t="n">
        <v>20850</v>
      </c>
    </row>
    <row r="186" customFormat="false" ht="15" hidden="false" customHeight="false" outlineLevel="0" collapsed="false">
      <c r="A186" s="0" t="s">
        <v>455</v>
      </c>
      <c r="B186" s="0" t="s">
        <v>456</v>
      </c>
      <c r="C186" s="15" t="n">
        <v>26112</v>
      </c>
    </row>
    <row r="187" customFormat="false" ht="15" hidden="false" customHeight="false" outlineLevel="0" collapsed="false">
      <c r="A187" s="0" t="s">
        <v>457</v>
      </c>
      <c r="B187" s="0" t="s">
        <v>458</v>
      </c>
      <c r="C187" s="15" t="n">
        <v>26664</v>
      </c>
    </row>
    <row r="188" customFormat="false" ht="15" hidden="false" customHeight="false" outlineLevel="0" collapsed="false">
      <c r="A188" s="0" t="s">
        <v>459</v>
      </c>
      <c r="B188" s="0" t="s">
        <v>460</v>
      </c>
      <c r="C188" s="15" t="n">
        <v>23123</v>
      </c>
    </row>
    <row r="189" customFormat="false" ht="15" hidden="false" customHeight="false" outlineLevel="0" collapsed="false">
      <c r="A189" s="0" t="s">
        <v>461</v>
      </c>
      <c r="B189" s="0" t="s">
        <v>462</v>
      </c>
      <c r="C189" s="15" t="n">
        <v>24380</v>
      </c>
    </row>
    <row r="190" customFormat="false" ht="15" hidden="false" customHeight="false" outlineLevel="0" collapsed="false">
      <c r="A190" s="0" t="s">
        <v>463</v>
      </c>
      <c r="B190" s="0" t="s">
        <v>464</v>
      </c>
      <c r="C190" s="15" t="n">
        <v>18237</v>
      </c>
    </row>
    <row r="191" customFormat="false" ht="15" hidden="false" customHeight="false" outlineLevel="0" collapsed="false">
      <c r="A191" s="0" t="s">
        <v>465</v>
      </c>
      <c r="B191" s="0" t="s">
        <v>466</v>
      </c>
      <c r="C191" s="15" t="n">
        <v>23164</v>
      </c>
    </row>
    <row r="192" customFormat="false" ht="15" hidden="false" customHeight="false" outlineLevel="0" collapsed="false">
      <c r="A192" s="0" t="s">
        <v>467</v>
      </c>
      <c r="B192" s="0" t="s">
        <v>468</v>
      </c>
      <c r="C192" s="15" t="n">
        <v>19443</v>
      </c>
    </row>
    <row r="193" customFormat="false" ht="15" hidden="false" customHeight="false" outlineLevel="0" collapsed="false">
      <c r="A193" s="0" t="s">
        <v>469</v>
      </c>
      <c r="B193" s="0" t="s">
        <v>470</v>
      </c>
      <c r="C193" s="15" t="n">
        <v>21858</v>
      </c>
    </row>
    <row r="194" customFormat="false" ht="15" hidden="false" customHeight="false" outlineLevel="0" collapsed="false">
      <c r="A194" s="0" t="s">
        <v>471</v>
      </c>
      <c r="B194" s="0" t="s">
        <v>472</v>
      </c>
      <c r="C194" s="15" t="n">
        <v>17720</v>
      </c>
    </row>
    <row r="195" customFormat="false" ht="15" hidden="false" customHeight="false" outlineLevel="0" collapsed="false">
      <c r="A195" s="0" t="s">
        <v>473</v>
      </c>
      <c r="B195" s="0" t="s">
        <v>474</v>
      </c>
      <c r="C195" s="15" t="n">
        <v>18703</v>
      </c>
    </row>
    <row r="196" customFormat="false" ht="15" hidden="false" customHeight="false" outlineLevel="0" collapsed="false">
      <c r="A196" s="0" t="s">
        <v>475</v>
      </c>
      <c r="B196" s="0" t="s">
        <v>476</v>
      </c>
      <c r="C196" s="15" t="n">
        <v>17665</v>
      </c>
    </row>
    <row r="197" customFormat="false" ht="15" hidden="false" customHeight="false" outlineLevel="0" collapsed="false">
      <c r="A197" s="0" t="s">
        <v>477</v>
      </c>
      <c r="B197" s="0" t="s">
        <v>478</v>
      </c>
      <c r="C197" s="15" t="n">
        <v>14441</v>
      </c>
    </row>
    <row r="198" customFormat="false" ht="15" hidden="false" customHeight="false" outlineLevel="0" collapsed="false">
      <c r="A198" s="0" t="s">
        <v>479</v>
      </c>
      <c r="B198" s="0" t="s">
        <v>480</v>
      </c>
      <c r="C198" s="15" t="n">
        <v>14986</v>
      </c>
    </row>
    <row r="199" customFormat="false" ht="15" hidden="false" customHeight="false" outlineLevel="0" collapsed="false">
      <c r="A199" s="0" t="s">
        <v>481</v>
      </c>
      <c r="B199" s="0" t="s">
        <v>482</v>
      </c>
      <c r="C199" s="15" t="n">
        <v>18709</v>
      </c>
    </row>
    <row r="200" customFormat="false" ht="15" hidden="false" customHeight="false" outlineLevel="0" collapsed="false">
      <c r="A200" s="0" t="s">
        <v>483</v>
      </c>
      <c r="B200" s="0" t="s">
        <v>484</v>
      </c>
      <c r="C200" s="15" t="n">
        <v>18873</v>
      </c>
    </row>
    <row r="201" customFormat="false" ht="15" hidden="false" customHeight="false" outlineLevel="0" collapsed="false">
      <c r="A201" s="0" t="s">
        <v>485</v>
      </c>
      <c r="B201" s="0" t="s">
        <v>486</v>
      </c>
      <c r="C201" s="15" t="n">
        <v>31156</v>
      </c>
    </row>
    <row r="202" customFormat="false" ht="15" hidden="false" customHeight="false" outlineLevel="0" collapsed="false">
      <c r="A202" s="0" t="s">
        <v>487</v>
      </c>
      <c r="B202" s="0" t="s">
        <v>488</v>
      </c>
      <c r="C202" s="15" t="n">
        <v>41042</v>
      </c>
    </row>
    <row r="203" customFormat="false" ht="15" hidden="false" customHeight="false" outlineLevel="0" collapsed="false">
      <c r="A203" s="0" t="s">
        <v>489</v>
      </c>
      <c r="B203" s="0" t="s">
        <v>490</v>
      </c>
      <c r="C203" s="15" t="n">
        <v>28082</v>
      </c>
    </row>
    <row r="204" customFormat="false" ht="15" hidden="false" customHeight="false" outlineLevel="0" collapsed="false">
      <c r="A204" s="0" t="s">
        <v>491</v>
      </c>
      <c r="B204" s="0" t="s">
        <v>492</v>
      </c>
      <c r="C204" s="15" t="n">
        <v>31836</v>
      </c>
    </row>
    <row r="205" customFormat="false" ht="15" hidden="false" customHeight="false" outlineLevel="0" collapsed="false">
      <c r="A205" s="0" t="s">
        <v>493</v>
      </c>
      <c r="B205" s="0" t="s">
        <v>494</v>
      </c>
      <c r="C205" s="15" t="n">
        <v>26814</v>
      </c>
    </row>
    <row r="206" customFormat="false" ht="15" hidden="false" customHeight="false" outlineLevel="0" collapsed="false">
      <c r="A206" s="0" t="s">
        <v>495</v>
      </c>
      <c r="B206" s="0" t="s">
        <v>496</v>
      </c>
      <c r="C206" s="15" t="n">
        <v>20886</v>
      </c>
    </row>
    <row r="207" customFormat="false" ht="15" hidden="false" customHeight="false" outlineLevel="0" collapsed="false">
      <c r="A207" s="0" t="s">
        <v>497</v>
      </c>
      <c r="B207" s="0" t="s">
        <v>498</v>
      </c>
      <c r="C207" s="15" t="n">
        <v>17673</v>
      </c>
    </row>
    <row r="208" customFormat="false" ht="15" hidden="false" customHeight="false" outlineLevel="0" collapsed="false">
      <c r="A208" s="0" t="s">
        <v>499</v>
      </c>
      <c r="B208" s="0" t="s">
        <v>500</v>
      </c>
      <c r="C208" s="15" t="n">
        <v>20814</v>
      </c>
    </row>
    <row r="209" customFormat="false" ht="15" hidden="false" customHeight="false" outlineLevel="0" collapsed="false">
      <c r="A209" s="0" t="s">
        <v>501</v>
      </c>
      <c r="B209" s="0" t="s">
        <v>502</v>
      </c>
      <c r="C209" s="15" t="n">
        <v>22486</v>
      </c>
    </row>
    <row r="210" customFormat="false" ht="15" hidden="false" customHeight="false" outlineLevel="0" collapsed="false">
      <c r="A210" s="0" t="s">
        <v>503</v>
      </c>
      <c r="B210" s="0" t="s">
        <v>504</v>
      </c>
      <c r="C210" s="15" t="n">
        <v>20107</v>
      </c>
    </row>
    <row r="211" customFormat="false" ht="15" hidden="false" customHeight="false" outlineLevel="0" collapsed="false">
      <c r="A211" s="0" t="s">
        <v>505</v>
      </c>
      <c r="B211" s="0" t="s">
        <v>506</v>
      </c>
      <c r="C211" s="15" t="n">
        <v>16116</v>
      </c>
    </row>
    <row r="212" customFormat="false" ht="15" hidden="false" customHeight="false" outlineLevel="0" collapsed="false">
      <c r="A212" s="0" t="s">
        <v>507</v>
      </c>
      <c r="B212" s="0" t="s">
        <v>508</v>
      </c>
      <c r="C212" s="15" t="n">
        <v>22985</v>
      </c>
    </row>
    <row r="213" customFormat="false" ht="15" hidden="false" customHeight="false" outlineLevel="0" collapsed="false">
      <c r="A213" s="0" t="s">
        <v>509</v>
      </c>
      <c r="B213" s="0" t="s">
        <v>510</v>
      </c>
      <c r="C213" s="15" t="n">
        <v>21194</v>
      </c>
    </row>
    <row r="214" customFormat="false" ht="15" hidden="false" customHeight="false" outlineLevel="0" collapsed="false">
      <c r="A214" s="0" t="s">
        <v>511</v>
      </c>
      <c r="B214" s="0" t="s">
        <v>512</v>
      </c>
      <c r="C214" s="15" t="n">
        <v>15027</v>
      </c>
    </row>
    <row r="215" customFormat="false" ht="15" hidden="false" customHeight="false" outlineLevel="0" collapsed="false">
      <c r="A215" s="0" t="s">
        <v>513</v>
      </c>
      <c r="B215" s="0" t="s">
        <v>514</v>
      </c>
      <c r="C215" s="15" t="n">
        <v>15042</v>
      </c>
    </row>
    <row r="216" customFormat="false" ht="15" hidden="false" customHeight="false" outlineLevel="0" collapsed="false">
      <c r="A216" s="0" t="s">
        <v>515</v>
      </c>
      <c r="B216" s="0" t="s">
        <v>516</v>
      </c>
      <c r="C216" s="15" t="n">
        <v>18647</v>
      </c>
    </row>
    <row r="217" customFormat="false" ht="15" hidden="false" customHeight="false" outlineLevel="0" collapsed="false">
      <c r="A217" s="0" t="s">
        <v>517</v>
      </c>
      <c r="B217" s="0" t="s">
        <v>518</v>
      </c>
      <c r="C217" s="15" t="n">
        <v>14896</v>
      </c>
    </row>
    <row r="218" customFormat="false" ht="15" hidden="false" customHeight="false" outlineLevel="0" collapsed="false">
      <c r="A218" s="0" t="s">
        <v>519</v>
      </c>
      <c r="B218" s="0" t="s">
        <v>520</v>
      </c>
      <c r="C218" s="15" t="n">
        <v>16718</v>
      </c>
    </row>
    <row r="219" customFormat="false" ht="15" hidden="false" customHeight="false" outlineLevel="0" collapsed="false">
      <c r="A219" s="0" t="s">
        <v>521</v>
      </c>
      <c r="B219" s="0" t="s">
        <v>522</v>
      </c>
      <c r="C219" s="15" t="n">
        <v>21133</v>
      </c>
    </row>
    <row r="220" customFormat="false" ht="15" hidden="false" customHeight="false" outlineLevel="0" collapsed="false">
      <c r="A220" s="0" t="s">
        <v>523</v>
      </c>
      <c r="B220" s="0" t="s">
        <v>524</v>
      </c>
      <c r="C220" s="15" t="n">
        <v>21041</v>
      </c>
    </row>
    <row r="221" customFormat="false" ht="15" hidden="false" customHeight="false" outlineLevel="0" collapsed="false">
      <c r="A221" s="0" t="s">
        <v>525</v>
      </c>
      <c r="B221" s="0" t="s">
        <v>526</v>
      </c>
      <c r="C221" s="15" t="n">
        <v>24669</v>
      </c>
    </row>
    <row r="222" customFormat="false" ht="15" hidden="false" customHeight="false" outlineLevel="0" collapsed="false">
      <c r="A222" s="0" t="s">
        <v>527</v>
      </c>
      <c r="B222" s="0" t="s">
        <v>528</v>
      </c>
      <c r="C222" s="15" t="n">
        <v>20366</v>
      </c>
    </row>
    <row r="223" customFormat="false" ht="15" hidden="false" customHeight="false" outlineLevel="0" collapsed="false">
      <c r="A223" s="0" t="s">
        <v>529</v>
      </c>
      <c r="B223" s="0" t="s">
        <v>530</v>
      </c>
      <c r="C223" s="15" t="n">
        <v>27013</v>
      </c>
    </row>
    <row r="224" customFormat="false" ht="15" hidden="false" customHeight="false" outlineLevel="0" collapsed="false">
      <c r="A224" s="0" t="s">
        <v>531</v>
      </c>
      <c r="B224" s="0" t="s">
        <v>532</v>
      </c>
      <c r="C224" s="15" t="n">
        <v>24362</v>
      </c>
    </row>
    <row r="225" customFormat="false" ht="15" hidden="false" customHeight="false" outlineLevel="0" collapsed="false">
      <c r="A225" s="0" t="s">
        <v>533</v>
      </c>
      <c r="B225" s="0" t="s">
        <v>534</v>
      </c>
      <c r="C225" s="15" t="n">
        <v>19068</v>
      </c>
    </row>
    <row r="226" customFormat="false" ht="15" hidden="false" customHeight="false" outlineLevel="0" collapsed="false">
      <c r="A226" s="0" t="s">
        <v>535</v>
      </c>
      <c r="B226" s="0" t="s">
        <v>536</v>
      </c>
      <c r="C226" s="15" t="n">
        <v>33510</v>
      </c>
    </row>
    <row r="227" customFormat="false" ht="15" hidden="false" customHeight="false" outlineLevel="0" collapsed="false">
      <c r="A227" s="0" t="s">
        <v>537</v>
      </c>
      <c r="B227" s="0" t="s">
        <v>538</v>
      </c>
      <c r="C227" s="15" t="n">
        <v>25771</v>
      </c>
    </row>
    <row r="228" customFormat="false" ht="15" hidden="false" customHeight="false" outlineLevel="0" collapsed="false">
      <c r="A228" s="0" t="s">
        <v>539</v>
      </c>
      <c r="B228" s="0" t="s">
        <v>540</v>
      </c>
      <c r="C228" s="15" t="n">
        <v>36165</v>
      </c>
    </row>
    <row r="229" customFormat="false" ht="15" hidden="false" customHeight="false" outlineLevel="0" collapsed="false">
      <c r="A229" s="0" t="s">
        <v>541</v>
      </c>
      <c r="B229" s="0" t="s">
        <v>542</v>
      </c>
      <c r="C229" s="15" t="n">
        <v>37765</v>
      </c>
    </row>
    <row r="230" customFormat="false" ht="15" hidden="false" customHeight="false" outlineLevel="0" collapsed="false">
      <c r="A230" s="0" t="s">
        <v>543</v>
      </c>
      <c r="B230" s="0" t="s">
        <v>544</v>
      </c>
      <c r="C230" s="15" t="n">
        <v>32993</v>
      </c>
    </row>
    <row r="231" customFormat="false" ht="15" hidden="false" customHeight="false" outlineLevel="0" collapsed="false">
      <c r="A231" s="0" t="s">
        <v>545</v>
      </c>
      <c r="B231" s="0" t="s">
        <v>546</v>
      </c>
      <c r="C231" s="15" t="n">
        <v>45500</v>
      </c>
    </row>
    <row r="232" customFormat="false" ht="15" hidden="false" customHeight="false" outlineLevel="0" collapsed="false">
      <c r="A232" s="0" t="s">
        <v>547</v>
      </c>
      <c r="B232" s="0" t="s">
        <v>548</v>
      </c>
      <c r="C232" s="15" t="n">
        <v>27637</v>
      </c>
    </row>
    <row r="233" customFormat="false" ht="15" hidden="false" customHeight="false" outlineLevel="0" collapsed="false">
      <c r="A233" s="0" t="s">
        <v>549</v>
      </c>
      <c r="B233" s="0" t="s">
        <v>550</v>
      </c>
      <c r="C233" s="15" t="n">
        <v>37450</v>
      </c>
    </row>
    <row r="234" customFormat="false" ht="15" hidden="false" customHeight="false" outlineLevel="0" collapsed="false">
      <c r="A234" s="0" t="s">
        <v>551</v>
      </c>
      <c r="B234" s="0" t="s">
        <v>552</v>
      </c>
      <c r="C234" s="15" t="n">
        <v>25561</v>
      </c>
    </row>
    <row r="235" customFormat="false" ht="15" hidden="false" customHeight="false" outlineLevel="0" collapsed="false">
      <c r="A235" s="0" t="s">
        <v>553</v>
      </c>
      <c r="B235" s="0" t="s">
        <v>554</v>
      </c>
      <c r="C235" s="15" t="n">
        <v>29920</v>
      </c>
    </row>
    <row r="236" customFormat="false" ht="15" hidden="false" customHeight="false" outlineLevel="0" collapsed="false">
      <c r="A236" s="0" t="s">
        <v>555</v>
      </c>
      <c r="B236" s="0" t="s">
        <v>556</v>
      </c>
      <c r="C236" s="15" t="n">
        <v>35823</v>
      </c>
    </row>
    <row r="237" customFormat="false" ht="15" hidden="false" customHeight="false" outlineLevel="0" collapsed="false">
      <c r="A237" s="0" t="s">
        <v>557</v>
      </c>
      <c r="B237" s="0" t="s">
        <v>558</v>
      </c>
      <c r="C237" s="15" t="n">
        <v>35493</v>
      </c>
    </row>
    <row r="238" customFormat="false" ht="15" hidden="false" customHeight="false" outlineLevel="0" collapsed="false">
      <c r="A238" s="0" t="s">
        <v>559</v>
      </c>
      <c r="B238" s="0" t="s">
        <v>560</v>
      </c>
      <c r="C238" s="15" t="n">
        <v>15830</v>
      </c>
    </row>
    <row r="239" customFormat="false" ht="15" hidden="false" customHeight="false" outlineLevel="0" collapsed="false">
      <c r="A239" s="0" t="s">
        <v>561</v>
      </c>
      <c r="B239" s="0" t="s">
        <v>562</v>
      </c>
      <c r="C239" s="15" t="n">
        <v>21479</v>
      </c>
    </row>
    <row r="240" customFormat="false" ht="15" hidden="false" customHeight="false" outlineLevel="0" collapsed="false">
      <c r="A240" s="0" t="s">
        <v>563</v>
      </c>
      <c r="B240" s="0" t="s">
        <v>564</v>
      </c>
      <c r="C240" s="15" t="n">
        <v>32578</v>
      </c>
    </row>
    <row r="241" customFormat="false" ht="15" hidden="false" customHeight="false" outlineLevel="0" collapsed="false">
      <c r="A241" s="0" t="s">
        <v>565</v>
      </c>
      <c r="B241" s="0" t="s">
        <v>566</v>
      </c>
      <c r="C241" s="15" t="n">
        <v>33660</v>
      </c>
    </row>
    <row r="242" customFormat="false" ht="15" hidden="false" customHeight="false" outlineLevel="0" collapsed="false">
      <c r="A242" s="0" t="s">
        <v>567</v>
      </c>
      <c r="B242" s="0" t="s">
        <v>568</v>
      </c>
      <c r="C242" s="15" t="n">
        <v>18236</v>
      </c>
    </row>
    <row r="243" customFormat="false" ht="15" hidden="false" customHeight="false" outlineLevel="0" collapsed="false">
      <c r="A243" s="0" t="s">
        <v>569</v>
      </c>
      <c r="B243" s="0" t="s">
        <v>570</v>
      </c>
      <c r="C243" s="15" t="n">
        <v>15980</v>
      </c>
    </row>
    <row r="244" customFormat="false" ht="15" hidden="false" customHeight="false" outlineLevel="0" collapsed="false">
      <c r="A244" s="0" t="s">
        <v>571</v>
      </c>
      <c r="B244" s="0" t="s">
        <v>572</v>
      </c>
      <c r="C244" s="15" t="n">
        <v>26334</v>
      </c>
    </row>
    <row r="245" customFormat="false" ht="15" hidden="false" customHeight="false" outlineLevel="0" collapsed="false">
      <c r="A245" s="0" t="s">
        <v>573</v>
      </c>
      <c r="B245" s="0" t="s">
        <v>574</v>
      </c>
      <c r="C245" s="15" t="n">
        <v>42924</v>
      </c>
    </row>
    <row r="246" customFormat="false" ht="15" hidden="false" customHeight="false" outlineLevel="0" collapsed="false">
      <c r="A246" s="0" t="s">
        <v>575</v>
      </c>
      <c r="B246" s="0" t="s">
        <v>576</v>
      </c>
      <c r="C246" s="15" t="n">
        <v>25731</v>
      </c>
    </row>
    <row r="247" customFormat="false" ht="15" hidden="false" customHeight="false" outlineLevel="0" collapsed="false">
      <c r="A247" s="0" t="s">
        <v>577</v>
      </c>
      <c r="B247" s="0" t="s">
        <v>578</v>
      </c>
      <c r="C247" s="15" t="n">
        <v>24332</v>
      </c>
    </row>
    <row r="248" customFormat="false" ht="15" hidden="false" customHeight="false" outlineLevel="0" collapsed="false">
      <c r="A248" s="0" t="s">
        <v>579</v>
      </c>
      <c r="B248" s="0" t="s">
        <v>580</v>
      </c>
      <c r="C248" s="15" t="n">
        <v>23818</v>
      </c>
    </row>
    <row r="249" customFormat="false" ht="15" hidden="false" customHeight="false" outlineLevel="0" collapsed="false">
      <c r="A249" s="0" t="s">
        <v>581</v>
      </c>
      <c r="B249" s="0" t="s">
        <v>582</v>
      </c>
      <c r="C249" s="15" t="n">
        <v>20024</v>
      </c>
    </row>
    <row r="250" customFormat="false" ht="15" hidden="false" customHeight="false" outlineLevel="0" collapsed="false">
      <c r="A250" s="0" t="s">
        <v>583</v>
      </c>
      <c r="B250" s="0" t="s">
        <v>584</v>
      </c>
      <c r="C250" s="15" t="n">
        <v>18968</v>
      </c>
    </row>
    <row r="251" customFormat="false" ht="15" hidden="false" customHeight="false" outlineLevel="0" collapsed="false">
      <c r="A251" s="0" t="s">
        <v>585</v>
      </c>
      <c r="B251" s="0" t="s">
        <v>586</v>
      </c>
      <c r="C251" s="15" t="n">
        <v>20883</v>
      </c>
    </row>
    <row r="252" customFormat="false" ht="15" hidden="false" customHeight="false" outlineLevel="0" collapsed="false">
      <c r="A252" s="0" t="s">
        <v>587</v>
      </c>
      <c r="B252" s="0" t="s">
        <v>588</v>
      </c>
      <c r="C252" s="15" t="n">
        <v>25103</v>
      </c>
    </row>
    <row r="253" customFormat="false" ht="15" hidden="false" customHeight="false" outlineLevel="0" collapsed="false">
      <c r="A253" s="0" t="s">
        <v>589</v>
      </c>
      <c r="B253" s="0" t="s">
        <v>590</v>
      </c>
      <c r="C253" s="15" t="n">
        <v>21049</v>
      </c>
    </row>
    <row r="254" customFormat="false" ht="15" hidden="false" customHeight="false" outlineLevel="0" collapsed="false">
      <c r="A254" s="0" t="s">
        <v>591</v>
      </c>
      <c r="B254" s="0" t="s">
        <v>592</v>
      </c>
      <c r="C254" s="15" t="n">
        <v>15783</v>
      </c>
    </row>
    <row r="255" customFormat="false" ht="15" hidden="false" customHeight="false" outlineLevel="0" collapsed="false">
      <c r="A255" s="0" t="s">
        <v>593</v>
      </c>
      <c r="B255" s="0" t="s">
        <v>594</v>
      </c>
      <c r="C255" s="15" t="n">
        <v>29160</v>
      </c>
    </row>
    <row r="256" customFormat="false" ht="15" hidden="false" customHeight="false" outlineLevel="0" collapsed="false">
      <c r="A256" s="0" t="s">
        <v>595</v>
      </c>
      <c r="B256" s="0" t="s">
        <v>596</v>
      </c>
      <c r="C256" s="15" t="n">
        <v>31857</v>
      </c>
    </row>
    <row r="257" customFormat="false" ht="15" hidden="false" customHeight="false" outlineLevel="0" collapsed="false">
      <c r="A257" s="0" t="s">
        <v>597</v>
      </c>
      <c r="B257" s="0" t="s">
        <v>598</v>
      </c>
      <c r="C257" s="15" t="n">
        <v>25233</v>
      </c>
    </row>
    <row r="258" customFormat="false" ht="15" hidden="false" customHeight="false" outlineLevel="0" collapsed="false">
      <c r="A258" s="0" t="s">
        <v>599</v>
      </c>
      <c r="B258" s="0" t="s">
        <v>600</v>
      </c>
      <c r="C258" s="15" t="n">
        <v>27823</v>
      </c>
    </row>
    <row r="259" customFormat="false" ht="15" hidden="false" customHeight="false" outlineLevel="0" collapsed="false">
      <c r="A259" s="0" t="s">
        <v>601</v>
      </c>
      <c r="B259" s="0" t="s">
        <v>602</v>
      </c>
      <c r="C259" s="15" t="n">
        <v>16763</v>
      </c>
    </row>
    <row r="260" customFormat="false" ht="15" hidden="false" customHeight="false" outlineLevel="0" collapsed="false">
      <c r="A260" s="0" t="s">
        <v>603</v>
      </c>
      <c r="B260" s="0" t="s">
        <v>604</v>
      </c>
      <c r="C260" s="15" t="n">
        <v>16708</v>
      </c>
    </row>
    <row r="261" customFormat="false" ht="15" hidden="false" customHeight="false" outlineLevel="0" collapsed="false">
      <c r="A261" s="0" t="s">
        <v>605</v>
      </c>
      <c r="B261" s="0" t="s">
        <v>606</v>
      </c>
      <c r="C261" s="15" t="n">
        <v>32114</v>
      </c>
    </row>
    <row r="262" customFormat="false" ht="15" hidden="false" customHeight="false" outlineLevel="0" collapsed="false">
      <c r="A262" s="0" t="s">
        <v>607</v>
      </c>
      <c r="B262" s="0" t="s">
        <v>608</v>
      </c>
      <c r="C262" s="15" t="n">
        <v>15464</v>
      </c>
    </row>
    <row r="263" customFormat="false" ht="15" hidden="false" customHeight="false" outlineLevel="0" collapsed="false">
      <c r="A263" s="0" t="s">
        <v>609</v>
      </c>
      <c r="B263" s="0" t="s">
        <v>610</v>
      </c>
      <c r="C263" s="15" t="n">
        <v>15617</v>
      </c>
    </row>
    <row r="264" customFormat="false" ht="15" hidden="false" customHeight="false" outlineLevel="0" collapsed="false">
      <c r="A264" s="0" t="s">
        <v>611</v>
      </c>
      <c r="B264" s="0" t="s">
        <v>612</v>
      </c>
      <c r="C264" s="15" t="n">
        <v>23533</v>
      </c>
    </row>
    <row r="265" customFormat="false" ht="15" hidden="false" customHeight="false" outlineLevel="0" collapsed="false">
      <c r="A265" s="0" t="s">
        <v>613</v>
      </c>
      <c r="B265" s="0" t="s">
        <v>614</v>
      </c>
      <c r="C265" s="15" t="n">
        <v>21379</v>
      </c>
    </row>
    <row r="266" customFormat="false" ht="15" hidden="false" customHeight="false" outlineLevel="0" collapsed="false">
      <c r="A266" s="0" t="s">
        <v>615</v>
      </c>
      <c r="B266" s="0" t="s">
        <v>616</v>
      </c>
      <c r="C266" s="15" t="n">
        <v>15474</v>
      </c>
    </row>
    <row r="267" customFormat="false" ht="15" hidden="false" customHeight="false" outlineLevel="0" collapsed="false">
      <c r="A267" s="0" t="s">
        <v>617</v>
      </c>
      <c r="B267" s="0" t="s">
        <v>618</v>
      </c>
      <c r="C267" s="15" t="n">
        <v>32638</v>
      </c>
    </row>
    <row r="268" customFormat="false" ht="15" hidden="false" customHeight="false" outlineLevel="0" collapsed="false">
      <c r="A268" s="0" t="s">
        <v>619</v>
      </c>
      <c r="B268" s="0" t="s">
        <v>620</v>
      </c>
      <c r="C268" s="15" t="n">
        <v>14917</v>
      </c>
    </row>
    <row r="269" customFormat="false" ht="15" hidden="false" customHeight="false" outlineLevel="0" collapsed="false">
      <c r="A269" s="0" t="s">
        <v>621</v>
      </c>
      <c r="B269" s="0" t="s">
        <v>622</v>
      </c>
      <c r="C269" s="15" t="n">
        <v>24806</v>
      </c>
    </row>
    <row r="270" customFormat="false" ht="15" hidden="false" customHeight="false" outlineLevel="0" collapsed="false">
      <c r="A270" s="0" t="s">
        <v>623</v>
      </c>
      <c r="B270" s="0" t="s">
        <v>624</v>
      </c>
      <c r="C270" s="15" t="n">
        <v>22790</v>
      </c>
    </row>
    <row r="271" customFormat="false" ht="15" hidden="false" customHeight="false" outlineLevel="0" collapsed="false">
      <c r="A271" s="0" t="s">
        <v>625</v>
      </c>
      <c r="B271" s="0" t="s">
        <v>626</v>
      </c>
      <c r="C271" s="15" t="n">
        <v>15821</v>
      </c>
    </row>
    <row r="272" customFormat="false" ht="15" hidden="false" customHeight="false" outlineLevel="0" collapsed="false">
      <c r="A272" s="0" t="s">
        <v>627</v>
      </c>
      <c r="B272" s="0" t="s">
        <v>628</v>
      </c>
      <c r="C272" s="15" t="n">
        <v>14769</v>
      </c>
    </row>
    <row r="273" customFormat="false" ht="15" hidden="false" customHeight="false" outlineLevel="0" collapsed="false">
      <c r="A273" s="0" t="s">
        <v>629</v>
      </c>
      <c r="B273" s="0" t="s">
        <v>630</v>
      </c>
      <c r="C273" s="15" t="n">
        <v>14523</v>
      </c>
    </row>
    <row r="274" customFormat="false" ht="15" hidden="false" customHeight="false" outlineLevel="0" collapsed="false">
      <c r="A274" s="0" t="s">
        <v>631</v>
      </c>
      <c r="B274" s="0" t="s">
        <v>632</v>
      </c>
      <c r="C274" s="15" t="n">
        <v>14619</v>
      </c>
    </row>
    <row r="275" customFormat="false" ht="15" hidden="false" customHeight="false" outlineLevel="0" collapsed="false">
      <c r="A275" s="0" t="s">
        <v>633</v>
      </c>
      <c r="B275" s="0" t="s">
        <v>634</v>
      </c>
      <c r="C275" s="15" t="n">
        <v>16889</v>
      </c>
    </row>
    <row r="276" customFormat="false" ht="15" hidden="false" customHeight="false" outlineLevel="0" collapsed="false">
      <c r="A276" s="0" t="s">
        <v>635</v>
      </c>
      <c r="B276" s="0" t="s">
        <v>636</v>
      </c>
      <c r="C276" s="15" t="n">
        <v>16754</v>
      </c>
    </row>
    <row r="277" customFormat="false" ht="15" hidden="false" customHeight="false" outlineLevel="0" collapsed="false">
      <c r="A277" s="0" t="s">
        <v>637</v>
      </c>
      <c r="B277" s="0" t="s">
        <v>638</v>
      </c>
      <c r="C277" s="15" t="n">
        <v>19833</v>
      </c>
    </row>
    <row r="278" customFormat="false" ht="15" hidden="false" customHeight="false" outlineLevel="0" collapsed="false">
      <c r="A278" s="0" t="s">
        <v>639</v>
      </c>
      <c r="B278" s="0" t="s">
        <v>640</v>
      </c>
      <c r="C278" s="15" t="n">
        <v>26232</v>
      </c>
    </row>
    <row r="279" customFormat="false" ht="15" hidden="false" customHeight="false" outlineLevel="0" collapsed="false">
      <c r="A279" s="0" t="s">
        <v>641</v>
      </c>
      <c r="B279" s="0" t="s">
        <v>642</v>
      </c>
      <c r="C279" s="15" t="n">
        <v>20026</v>
      </c>
    </row>
    <row r="280" customFormat="false" ht="15" hidden="false" customHeight="false" outlineLevel="0" collapsed="false">
      <c r="A280" s="0" t="s">
        <v>643</v>
      </c>
      <c r="B280" s="0" t="s">
        <v>644</v>
      </c>
      <c r="C280" s="15" t="n">
        <v>14341</v>
      </c>
    </row>
    <row r="281" customFormat="false" ht="15" hidden="false" customHeight="false" outlineLevel="0" collapsed="false">
      <c r="A281" s="0" t="s">
        <v>645</v>
      </c>
      <c r="B281" s="0" t="s">
        <v>646</v>
      </c>
      <c r="C281" s="15" t="n">
        <v>20728</v>
      </c>
    </row>
    <row r="282" customFormat="false" ht="15" hidden="false" customHeight="false" outlineLevel="0" collapsed="false">
      <c r="A282" s="0" t="s">
        <v>647</v>
      </c>
      <c r="B282" s="0" t="s">
        <v>648</v>
      </c>
      <c r="C282" s="15" t="n">
        <v>22307</v>
      </c>
    </row>
    <row r="283" customFormat="false" ht="15" hidden="false" customHeight="false" outlineLevel="0" collapsed="false">
      <c r="A283" s="0" t="s">
        <v>649</v>
      </c>
      <c r="B283" s="0" t="s">
        <v>650</v>
      </c>
      <c r="C283" s="15" t="n">
        <v>22165</v>
      </c>
    </row>
    <row r="284" customFormat="false" ht="15" hidden="false" customHeight="false" outlineLevel="0" collapsed="false">
      <c r="A284" s="0" t="s">
        <v>651</v>
      </c>
      <c r="B284" s="0" t="s">
        <v>652</v>
      </c>
      <c r="C284" s="15" t="n">
        <v>15762</v>
      </c>
    </row>
    <row r="285" customFormat="false" ht="15" hidden="false" customHeight="false" outlineLevel="0" collapsed="false">
      <c r="A285" s="0" t="s">
        <v>653</v>
      </c>
      <c r="B285" s="0" t="s">
        <v>654</v>
      </c>
      <c r="C285" s="15" t="n">
        <v>18302</v>
      </c>
    </row>
    <row r="286" customFormat="false" ht="15" hidden="false" customHeight="false" outlineLevel="0" collapsed="false">
      <c r="A286" s="0" t="s">
        <v>655</v>
      </c>
      <c r="B286" s="0" t="s">
        <v>656</v>
      </c>
      <c r="C286" s="15" t="n">
        <v>31705</v>
      </c>
    </row>
    <row r="287" customFormat="false" ht="15" hidden="false" customHeight="false" outlineLevel="0" collapsed="false">
      <c r="A287" s="0" t="s">
        <v>657</v>
      </c>
      <c r="B287" s="0" t="s">
        <v>658</v>
      </c>
      <c r="C287" s="15" t="n">
        <v>17257</v>
      </c>
    </row>
    <row r="288" customFormat="false" ht="15" hidden="false" customHeight="false" outlineLevel="0" collapsed="false">
      <c r="A288" s="0" t="s">
        <v>659</v>
      </c>
      <c r="B288" s="0" t="s">
        <v>660</v>
      </c>
      <c r="C288" s="15" t="n">
        <v>18179</v>
      </c>
    </row>
    <row r="289" customFormat="false" ht="15" hidden="false" customHeight="false" outlineLevel="0" collapsed="false">
      <c r="A289" s="0" t="s">
        <v>661</v>
      </c>
      <c r="B289" s="0" t="s">
        <v>662</v>
      </c>
      <c r="C289" s="15" t="n">
        <v>17892</v>
      </c>
    </row>
    <row r="290" customFormat="false" ht="15" hidden="false" customHeight="false" outlineLevel="0" collapsed="false">
      <c r="A290" s="0" t="s">
        <v>663</v>
      </c>
      <c r="B290" s="0" t="s">
        <v>664</v>
      </c>
      <c r="C290" s="15" t="n">
        <v>20950</v>
      </c>
    </row>
    <row r="291" customFormat="false" ht="15" hidden="false" customHeight="false" outlineLevel="0" collapsed="false">
      <c r="A291" s="0" t="s">
        <v>665</v>
      </c>
      <c r="B291" s="0" t="s">
        <v>666</v>
      </c>
      <c r="C291" s="15" t="n">
        <v>16594</v>
      </c>
    </row>
    <row r="292" customFormat="false" ht="15" hidden="false" customHeight="false" outlineLevel="0" collapsed="false">
      <c r="A292" s="0" t="s">
        <v>667</v>
      </c>
      <c r="B292" s="0" t="s">
        <v>668</v>
      </c>
      <c r="C292" s="15" t="n">
        <v>27466</v>
      </c>
    </row>
    <row r="293" customFormat="false" ht="15" hidden="false" customHeight="false" outlineLevel="0" collapsed="false">
      <c r="A293" s="0" t="s">
        <v>669</v>
      </c>
      <c r="B293" s="0" t="s">
        <v>670</v>
      </c>
      <c r="C293" s="15" t="n">
        <v>19837</v>
      </c>
    </row>
    <row r="294" customFormat="false" ht="15" hidden="false" customHeight="false" outlineLevel="0" collapsed="false">
      <c r="A294" s="0" t="s">
        <v>671</v>
      </c>
      <c r="B294" s="0" t="s">
        <v>672</v>
      </c>
      <c r="C294" s="15" t="n">
        <v>21661</v>
      </c>
    </row>
    <row r="295" customFormat="false" ht="15" hidden="false" customHeight="false" outlineLevel="0" collapsed="false">
      <c r="A295" s="0" t="s">
        <v>673</v>
      </c>
      <c r="B295" s="0" t="s">
        <v>674</v>
      </c>
      <c r="C295" s="15" t="n">
        <v>5333112</v>
      </c>
    </row>
    <row r="296" customFormat="false" ht="15" hidden="false" customHeight="false" outlineLevel="0" collapsed="false">
      <c r="A296" s="0" t="s">
        <v>677</v>
      </c>
      <c r="B296" s="0" t="s">
        <v>678</v>
      </c>
      <c r="C296" s="15" t="n">
        <v>16514</v>
      </c>
    </row>
    <row r="297" customFormat="false" ht="15" hidden="false" customHeight="false" outlineLevel="0" collapsed="false">
      <c r="A297" s="0" t="s">
        <v>679</v>
      </c>
      <c r="B297" s="0" t="s">
        <v>680</v>
      </c>
      <c r="C297" s="15" t="n">
        <v>24760</v>
      </c>
    </row>
    <row r="298" customFormat="false" ht="15" hidden="false" customHeight="false" outlineLevel="0" collapsed="false">
      <c r="A298" s="0" t="s">
        <v>681</v>
      </c>
      <c r="B298" s="0" t="s">
        <v>682</v>
      </c>
      <c r="C298" s="15" t="n">
        <v>21255</v>
      </c>
    </row>
    <row r="299" customFormat="false" ht="15" hidden="false" customHeight="false" outlineLevel="0" collapsed="false">
      <c r="A299" s="0" t="s">
        <v>683</v>
      </c>
      <c r="B299" s="0" t="s">
        <v>684</v>
      </c>
      <c r="C299" s="15" t="n">
        <v>24630</v>
      </c>
    </row>
    <row r="300" customFormat="false" ht="15" hidden="false" customHeight="false" outlineLevel="0" collapsed="false">
      <c r="A300" s="0" t="s">
        <v>685</v>
      </c>
      <c r="B300" s="0" t="s">
        <v>686</v>
      </c>
      <c r="C300" s="15" t="n">
        <v>21907</v>
      </c>
    </row>
    <row r="301" customFormat="false" ht="15" hidden="false" customHeight="false" outlineLevel="0" collapsed="false">
      <c r="A301" s="0" t="s">
        <v>687</v>
      </c>
      <c r="B301" s="0" t="s">
        <v>688</v>
      </c>
      <c r="C301" s="15" t="n">
        <v>109694</v>
      </c>
    </row>
    <row r="302" customFormat="false" ht="15" hidden="false" customHeight="false" outlineLevel="0" collapsed="false">
      <c r="A302" s="0" t="s">
        <v>689</v>
      </c>
      <c r="B302" s="0" t="s">
        <v>690</v>
      </c>
      <c r="C302" s="15" t="n">
        <v>19481</v>
      </c>
    </row>
    <row r="303" customFormat="false" ht="15" hidden="false" customHeight="false" outlineLevel="0" collapsed="false">
      <c r="A303" s="0" t="s">
        <v>691</v>
      </c>
      <c r="B303" s="0" t="s">
        <v>692</v>
      </c>
      <c r="C303" s="15" t="n">
        <v>26465</v>
      </c>
    </row>
    <row r="304" customFormat="false" ht="15" hidden="false" customHeight="false" outlineLevel="0" collapsed="false">
      <c r="A304" s="0" t="s">
        <v>693</v>
      </c>
      <c r="B304" s="0" t="s">
        <v>694</v>
      </c>
      <c r="C304" s="15" t="n">
        <v>20091</v>
      </c>
    </row>
    <row r="305" customFormat="false" ht="15" hidden="false" customHeight="false" outlineLevel="0" collapsed="false">
      <c r="A305" s="0" t="s">
        <v>695</v>
      </c>
      <c r="B305" s="0" t="s">
        <v>696</v>
      </c>
      <c r="C305" s="15" t="n">
        <v>16890</v>
      </c>
    </row>
    <row r="306" customFormat="false" ht="15" hidden="false" customHeight="false" outlineLevel="0" collapsed="false">
      <c r="A306" s="0" t="s">
        <v>697</v>
      </c>
      <c r="B306" s="0" t="s">
        <v>698</v>
      </c>
      <c r="C306" s="15" t="n">
        <v>26970</v>
      </c>
    </row>
    <row r="307" customFormat="false" ht="15" hidden="false" customHeight="false" outlineLevel="0" collapsed="false">
      <c r="A307" s="0" t="s">
        <v>699</v>
      </c>
      <c r="B307" s="0" t="s">
        <v>700</v>
      </c>
      <c r="C307" s="15" t="n">
        <v>55434</v>
      </c>
    </row>
    <row r="308" customFormat="false" ht="15" hidden="false" customHeight="false" outlineLevel="0" collapsed="false">
      <c r="A308" s="0" t="s">
        <v>701</v>
      </c>
      <c r="B308" s="0" t="s">
        <v>702</v>
      </c>
      <c r="C308" s="15" t="n">
        <v>21212</v>
      </c>
    </row>
    <row r="309" customFormat="false" ht="15" hidden="false" customHeight="false" outlineLevel="0" collapsed="false">
      <c r="A309" s="0" t="s">
        <v>703</v>
      </c>
      <c r="B309" s="0" t="s">
        <v>704</v>
      </c>
      <c r="C309" s="15" t="n">
        <v>22155</v>
      </c>
    </row>
    <row r="310" customFormat="false" ht="15" hidden="false" customHeight="false" outlineLevel="0" collapsed="false">
      <c r="A310" s="0" t="s">
        <v>705</v>
      </c>
      <c r="B310" s="0" t="s">
        <v>706</v>
      </c>
      <c r="C310" s="15" t="n">
        <v>20311</v>
      </c>
    </row>
    <row r="311" customFormat="false" ht="15" hidden="false" customHeight="false" outlineLevel="0" collapsed="false">
      <c r="A311" s="0" t="s">
        <v>707</v>
      </c>
      <c r="B311" s="0" t="s">
        <v>708</v>
      </c>
      <c r="C311" s="15" t="n">
        <v>41306</v>
      </c>
    </row>
    <row r="312" customFormat="false" ht="15" hidden="false" customHeight="false" outlineLevel="0" collapsed="false">
      <c r="A312" s="0" t="s">
        <v>709</v>
      </c>
      <c r="B312" s="0" t="s">
        <v>710</v>
      </c>
      <c r="C312" s="15" t="n">
        <v>39219</v>
      </c>
    </row>
    <row r="313" customFormat="false" ht="15" hidden="false" customHeight="false" outlineLevel="0" collapsed="false">
      <c r="A313" s="0" t="s">
        <v>711</v>
      </c>
      <c r="B313" s="0" t="s">
        <v>712</v>
      </c>
      <c r="C313" s="15" t="n">
        <v>74851</v>
      </c>
    </row>
    <row r="314" customFormat="false" ht="15" hidden="false" customHeight="false" outlineLevel="0" collapsed="false">
      <c r="A314" s="0" t="s">
        <v>713</v>
      </c>
      <c r="B314" s="0" t="s">
        <v>714</v>
      </c>
      <c r="C314" s="15" t="n">
        <v>70390</v>
      </c>
    </row>
    <row r="315" customFormat="false" ht="15" hidden="false" customHeight="false" outlineLevel="0" collapsed="false">
      <c r="A315" s="0" t="s">
        <v>715</v>
      </c>
      <c r="B315" s="0" t="s">
        <v>716</v>
      </c>
      <c r="C315" s="15" t="n">
        <v>27809</v>
      </c>
    </row>
    <row r="316" customFormat="false" ht="15" hidden="false" customHeight="false" outlineLevel="0" collapsed="false">
      <c r="A316" s="0" t="s">
        <v>717</v>
      </c>
      <c r="B316" s="0" t="s">
        <v>718</v>
      </c>
      <c r="C316" s="15" t="n">
        <v>34723</v>
      </c>
    </row>
    <row r="317" customFormat="false" ht="15" hidden="false" customHeight="false" outlineLevel="0" collapsed="false">
      <c r="A317" s="0" t="s">
        <v>719</v>
      </c>
      <c r="B317" s="0" t="s">
        <v>720</v>
      </c>
      <c r="C317" s="15" t="n">
        <v>16511</v>
      </c>
    </row>
    <row r="318" customFormat="false" ht="15" hidden="false" customHeight="false" outlineLevel="0" collapsed="false">
      <c r="A318" s="0" t="s">
        <v>721</v>
      </c>
      <c r="B318" s="0" t="s">
        <v>722</v>
      </c>
      <c r="C318" s="15" t="n">
        <v>24651</v>
      </c>
    </row>
    <row r="319" customFormat="false" ht="15" hidden="false" customHeight="false" outlineLevel="0" collapsed="false">
      <c r="A319" s="0" t="s">
        <v>723</v>
      </c>
      <c r="B319" s="0" t="s">
        <v>724</v>
      </c>
      <c r="C319" s="15" t="n">
        <v>19524</v>
      </c>
    </row>
    <row r="320" customFormat="false" ht="15" hidden="false" customHeight="false" outlineLevel="0" collapsed="false">
      <c r="A320" s="0" t="s">
        <v>725</v>
      </c>
      <c r="B320" s="0" t="s">
        <v>726</v>
      </c>
      <c r="C320" s="15" t="n">
        <v>17274</v>
      </c>
    </row>
    <row r="321" customFormat="false" ht="15" hidden="false" customHeight="false" outlineLevel="0" collapsed="false">
      <c r="A321" s="0" t="s">
        <v>727</v>
      </c>
      <c r="B321" s="0" t="s">
        <v>728</v>
      </c>
      <c r="C321" s="15" t="n">
        <v>34145</v>
      </c>
    </row>
    <row r="322" customFormat="false" ht="15" hidden="false" customHeight="false" outlineLevel="0" collapsed="false">
      <c r="A322" s="0" t="s">
        <v>729</v>
      </c>
      <c r="B322" s="0" t="s">
        <v>730</v>
      </c>
      <c r="C322" s="15" t="n">
        <v>48349</v>
      </c>
    </row>
    <row r="323" customFormat="false" ht="15" hidden="false" customHeight="false" outlineLevel="0" collapsed="false">
      <c r="A323" s="0" t="s">
        <v>731</v>
      </c>
      <c r="B323" s="0" t="s">
        <v>732</v>
      </c>
      <c r="C323" s="15" t="n">
        <v>21049</v>
      </c>
    </row>
    <row r="324" customFormat="false" ht="15" hidden="false" customHeight="false" outlineLevel="0" collapsed="false">
      <c r="A324" s="0" t="s">
        <v>733</v>
      </c>
      <c r="B324" s="0" t="s">
        <v>734</v>
      </c>
      <c r="C324" s="15" t="n">
        <v>98134</v>
      </c>
    </row>
    <row r="325" customFormat="false" ht="15" hidden="false" customHeight="false" outlineLevel="0" collapsed="false">
      <c r="A325" s="0" t="s">
        <v>735</v>
      </c>
      <c r="B325" s="0" t="s">
        <v>736</v>
      </c>
      <c r="C325" s="15" t="n">
        <v>16812</v>
      </c>
    </row>
    <row r="326" customFormat="false" ht="15" hidden="false" customHeight="false" outlineLevel="0" collapsed="false">
      <c r="A326" s="0" t="s">
        <v>737</v>
      </c>
      <c r="B326" s="0" t="s">
        <v>738</v>
      </c>
      <c r="C326" s="15" t="n">
        <v>30216</v>
      </c>
    </row>
    <row r="327" customFormat="false" ht="15" hidden="false" customHeight="false" outlineLevel="0" collapsed="false">
      <c r="A327" s="0" t="s">
        <v>739</v>
      </c>
      <c r="B327" s="0" t="s">
        <v>740</v>
      </c>
      <c r="C327" s="15" t="n">
        <v>221103</v>
      </c>
    </row>
    <row r="328" customFormat="false" ht="15" hidden="false" customHeight="false" outlineLevel="0" collapsed="false">
      <c r="A328" s="0" t="s">
        <v>741</v>
      </c>
      <c r="B328" s="0" t="s">
        <v>742</v>
      </c>
      <c r="C328" s="15" t="n">
        <v>15800</v>
      </c>
    </row>
    <row r="329" customFormat="false" ht="15" hidden="false" customHeight="false" outlineLevel="0" collapsed="false">
      <c r="A329" s="0" t="s">
        <v>745</v>
      </c>
      <c r="B329" s="0" t="s">
        <v>746</v>
      </c>
      <c r="C329" s="15" t="n">
        <v>18720</v>
      </c>
    </row>
    <row r="330" customFormat="false" ht="15" hidden="false" customHeight="false" outlineLevel="0" collapsed="false">
      <c r="A330" s="0" t="s">
        <v>747</v>
      </c>
      <c r="B330" s="0" t="s">
        <v>748</v>
      </c>
      <c r="C330" s="15" t="n">
        <v>15538</v>
      </c>
    </row>
    <row r="331" customFormat="false" ht="15" hidden="false" customHeight="false" outlineLevel="0" collapsed="false">
      <c r="A331" s="0" t="s">
        <v>749</v>
      </c>
      <c r="B331" s="0" t="s">
        <v>750</v>
      </c>
      <c r="C331" s="15" t="n">
        <v>14827</v>
      </c>
    </row>
    <row r="332" customFormat="false" ht="15" hidden="false" customHeight="false" outlineLevel="0" collapsed="false">
      <c r="A332" s="0" t="s">
        <v>751</v>
      </c>
      <c r="B332" s="0" t="s">
        <v>752</v>
      </c>
      <c r="C332" s="15" t="n">
        <v>12684</v>
      </c>
    </row>
    <row r="333" customFormat="false" ht="15" hidden="false" customHeight="false" outlineLevel="0" collapsed="false">
      <c r="A333" s="0" t="s">
        <v>753</v>
      </c>
      <c r="B333" s="0" t="s">
        <v>1240</v>
      </c>
      <c r="C333" s="15" t="n">
        <v>16989</v>
      </c>
    </row>
    <row r="334" customFormat="false" ht="15" hidden="false" customHeight="false" outlineLevel="0" collapsed="false">
      <c r="A334" s="0" t="s">
        <v>755</v>
      </c>
      <c r="B334" s="0" t="s">
        <v>756</v>
      </c>
      <c r="C334" s="15" t="n">
        <v>18353</v>
      </c>
    </row>
    <row r="335" customFormat="false" ht="15" hidden="false" customHeight="false" outlineLevel="0" collapsed="false">
      <c r="A335" s="0" t="s">
        <v>757</v>
      </c>
      <c r="B335" s="0" t="s">
        <v>758</v>
      </c>
      <c r="C335" s="15" t="n">
        <v>18162</v>
      </c>
    </row>
    <row r="336" customFormat="false" ht="15" hidden="false" customHeight="false" outlineLevel="0" collapsed="false">
      <c r="A336" s="0" t="s">
        <v>759</v>
      </c>
      <c r="B336" s="0" t="s">
        <v>760</v>
      </c>
      <c r="C336" s="15" t="n">
        <v>22525</v>
      </c>
    </row>
    <row r="337" customFormat="false" ht="15" hidden="false" customHeight="false" outlineLevel="0" collapsed="false">
      <c r="A337" s="0" t="s">
        <v>761</v>
      </c>
      <c r="B337" s="0" t="s">
        <v>762</v>
      </c>
      <c r="C337" s="15" t="n">
        <v>18788</v>
      </c>
    </row>
    <row r="338" customFormat="false" ht="15" hidden="false" customHeight="false" outlineLevel="0" collapsed="false">
      <c r="A338" s="0" t="s">
        <v>763</v>
      </c>
      <c r="B338" s="0" t="s">
        <v>764</v>
      </c>
      <c r="C338" s="15" t="n">
        <v>15482</v>
      </c>
    </row>
    <row r="339" customFormat="false" ht="15" hidden="false" customHeight="false" outlineLevel="0" collapsed="false">
      <c r="A339" s="0" t="s">
        <v>765</v>
      </c>
      <c r="B339" s="0" t="s">
        <v>766</v>
      </c>
      <c r="C339" s="15" t="n">
        <v>20624</v>
      </c>
    </row>
    <row r="340" customFormat="false" ht="15" hidden="false" customHeight="false" outlineLevel="0" collapsed="false">
      <c r="A340" s="0" t="s">
        <v>767</v>
      </c>
      <c r="B340" s="0" t="s">
        <v>768</v>
      </c>
      <c r="C340" s="15" t="n">
        <v>14869</v>
      </c>
    </row>
    <row r="341" customFormat="false" ht="15" hidden="false" customHeight="false" outlineLevel="0" collapsed="false">
      <c r="A341" s="0" t="s">
        <v>769</v>
      </c>
      <c r="B341" s="0" t="s">
        <v>770</v>
      </c>
      <c r="C341" s="15" t="n">
        <v>20561</v>
      </c>
    </row>
    <row r="342" customFormat="false" ht="15" hidden="false" customHeight="false" outlineLevel="0" collapsed="false">
      <c r="A342" s="0" t="s">
        <v>771</v>
      </c>
      <c r="B342" s="0" t="s">
        <v>772</v>
      </c>
      <c r="C342" s="15" t="n">
        <v>22680</v>
      </c>
    </row>
    <row r="343" customFormat="false" ht="15" hidden="false" customHeight="false" outlineLevel="0" collapsed="false">
      <c r="A343" s="0" t="s">
        <v>773</v>
      </c>
      <c r="B343" s="0" t="s">
        <v>774</v>
      </c>
      <c r="C343" s="15" t="n">
        <v>17196</v>
      </c>
    </row>
    <row r="344" customFormat="false" ht="15" hidden="false" customHeight="false" outlineLevel="0" collapsed="false">
      <c r="A344" s="0" t="s">
        <v>775</v>
      </c>
      <c r="B344" s="0" t="s">
        <v>776</v>
      </c>
      <c r="C344" s="15" t="n">
        <v>27144</v>
      </c>
    </row>
    <row r="345" customFormat="false" ht="15" hidden="false" customHeight="false" outlineLevel="0" collapsed="false">
      <c r="A345" s="0" t="s">
        <v>777</v>
      </c>
      <c r="B345" s="0" t="s">
        <v>778</v>
      </c>
      <c r="C345" s="15" t="n">
        <v>21919</v>
      </c>
    </row>
    <row r="346" customFormat="false" ht="15" hidden="false" customHeight="false" outlineLevel="0" collapsed="false">
      <c r="A346" s="0" t="s">
        <v>779</v>
      </c>
      <c r="B346" s="0" t="s">
        <v>780</v>
      </c>
      <c r="C346" s="15" t="n">
        <v>18291</v>
      </c>
    </row>
    <row r="347" customFormat="false" ht="15" hidden="false" customHeight="false" outlineLevel="0" collapsed="false">
      <c r="A347" s="0" t="s">
        <v>781</v>
      </c>
      <c r="B347" s="0" t="s">
        <v>782</v>
      </c>
      <c r="C347" s="15" t="n">
        <v>22313</v>
      </c>
    </row>
    <row r="348" customFormat="false" ht="15" hidden="false" customHeight="false" outlineLevel="0" collapsed="false">
      <c r="A348" s="0" t="s">
        <v>783</v>
      </c>
      <c r="B348" s="0" t="s">
        <v>784</v>
      </c>
      <c r="C348" s="15" t="n">
        <v>47006</v>
      </c>
    </row>
    <row r="349" customFormat="false" ht="15" hidden="false" customHeight="false" outlineLevel="0" collapsed="false">
      <c r="A349" s="0" t="s">
        <v>785</v>
      </c>
      <c r="B349" s="0" t="s">
        <v>786</v>
      </c>
      <c r="C349" s="15" t="n">
        <v>27687</v>
      </c>
    </row>
    <row r="350" customFormat="false" ht="15" hidden="false" customHeight="false" outlineLevel="0" collapsed="false">
      <c r="A350" s="0" t="s">
        <v>787</v>
      </c>
      <c r="B350" s="0" t="s">
        <v>788</v>
      </c>
      <c r="C350" s="15" t="n">
        <v>19980</v>
      </c>
    </row>
    <row r="351" customFormat="false" ht="15" hidden="false" customHeight="false" outlineLevel="0" collapsed="false">
      <c r="A351" s="0" t="s">
        <v>789</v>
      </c>
      <c r="B351" s="0" t="s">
        <v>790</v>
      </c>
      <c r="C351" s="15" t="n">
        <v>36963</v>
      </c>
    </row>
    <row r="352" customFormat="false" ht="15" hidden="false" customHeight="false" outlineLevel="0" collapsed="false">
      <c r="A352" s="0" t="s">
        <v>791</v>
      </c>
      <c r="B352" s="0" t="s">
        <v>792</v>
      </c>
      <c r="C352" s="15" t="n">
        <v>22457</v>
      </c>
    </row>
    <row r="353" customFormat="false" ht="15" hidden="false" customHeight="false" outlineLevel="0" collapsed="false">
      <c r="A353" s="0" t="s">
        <v>793</v>
      </c>
      <c r="B353" s="0" t="s">
        <v>794</v>
      </c>
      <c r="C353" s="15" t="n">
        <v>17961</v>
      </c>
    </row>
    <row r="354" customFormat="false" ht="15" hidden="false" customHeight="false" outlineLevel="0" collapsed="false">
      <c r="A354" s="0" t="s">
        <v>795</v>
      </c>
      <c r="B354" s="0" t="s">
        <v>796</v>
      </c>
      <c r="C354" s="15" t="n">
        <v>20040</v>
      </c>
    </row>
    <row r="355" customFormat="false" ht="15" hidden="false" customHeight="false" outlineLevel="0" collapsed="false">
      <c r="A355" s="0" t="s">
        <v>797</v>
      </c>
      <c r="B355" s="0" t="s">
        <v>798</v>
      </c>
      <c r="C355" s="15" t="n">
        <v>16844</v>
      </c>
    </row>
    <row r="356" customFormat="false" ht="15" hidden="false" customHeight="false" outlineLevel="0" collapsed="false">
      <c r="A356" s="0" t="s">
        <v>799</v>
      </c>
      <c r="B356" s="0" t="s">
        <v>800</v>
      </c>
      <c r="C356" s="15" t="n">
        <v>21795</v>
      </c>
    </row>
    <row r="357" customFormat="false" ht="15" hidden="false" customHeight="false" outlineLevel="0" collapsed="false">
      <c r="A357" s="0" t="s">
        <v>801</v>
      </c>
      <c r="B357" s="0" t="s">
        <v>802</v>
      </c>
      <c r="C357" s="15" t="n">
        <v>19039</v>
      </c>
    </row>
    <row r="358" customFormat="false" ht="15" hidden="false" customHeight="false" outlineLevel="0" collapsed="false">
      <c r="A358" s="0" t="s">
        <v>803</v>
      </c>
      <c r="B358" s="0" t="s">
        <v>804</v>
      </c>
      <c r="C358" s="15" t="n">
        <v>13985</v>
      </c>
    </row>
    <row r="359" customFormat="false" ht="15" hidden="false" customHeight="false" outlineLevel="0" collapsed="false">
      <c r="A359" s="0" t="s">
        <v>805</v>
      </c>
      <c r="B359" s="0" t="s">
        <v>806</v>
      </c>
      <c r="C359" s="15" t="n">
        <v>32364</v>
      </c>
    </row>
    <row r="360" customFormat="false" ht="15" hidden="false" customHeight="false" outlineLevel="0" collapsed="false">
      <c r="A360" s="0" t="s">
        <v>807</v>
      </c>
      <c r="B360" s="0" t="s">
        <v>808</v>
      </c>
      <c r="C360" s="15" t="n">
        <v>13411</v>
      </c>
    </row>
    <row r="361" customFormat="false" ht="15" hidden="false" customHeight="false" outlineLevel="0" collapsed="false">
      <c r="A361" s="0" t="s">
        <v>810</v>
      </c>
      <c r="B361" s="0" t="s">
        <v>811</v>
      </c>
      <c r="C361" s="15" t="n">
        <v>18855</v>
      </c>
    </row>
    <row r="362" customFormat="false" ht="15" hidden="false" customHeight="false" outlineLevel="0" collapsed="false">
      <c r="A362" s="0" t="s">
        <v>812</v>
      </c>
      <c r="B362" s="0" t="s">
        <v>813</v>
      </c>
      <c r="C362" s="15" t="n">
        <v>15568</v>
      </c>
    </row>
    <row r="363" customFormat="false" ht="15" hidden="false" customHeight="false" outlineLevel="0" collapsed="false">
      <c r="A363" s="0" t="s">
        <v>814</v>
      </c>
      <c r="B363" s="0" t="s">
        <v>815</v>
      </c>
      <c r="C363" s="15" t="n">
        <v>16482</v>
      </c>
    </row>
    <row r="364" customFormat="false" ht="15" hidden="false" customHeight="false" outlineLevel="0" collapsed="false">
      <c r="A364" s="0" t="s">
        <v>816</v>
      </c>
      <c r="B364" s="0" t="s">
        <v>817</v>
      </c>
      <c r="C364" s="15" t="n">
        <v>23648</v>
      </c>
    </row>
    <row r="365" customFormat="false" ht="15" hidden="false" customHeight="false" outlineLevel="0" collapsed="false">
      <c r="A365" s="0" t="s">
        <v>818</v>
      </c>
      <c r="B365" s="0" t="s">
        <v>819</v>
      </c>
      <c r="C365" s="15" t="n">
        <v>18683</v>
      </c>
    </row>
    <row r="366" customFormat="false" ht="15" hidden="false" customHeight="false" outlineLevel="0" collapsed="false">
      <c r="A366" s="0" t="s">
        <v>820</v>
      </c>
      <c r="B366" s="0" t="s">
        <v>821</v>
      </c>
      <c r="C366" s="15" t="n">
        <v>16849</v>
      </c>
    </row>
    <row r="367" customFormat="false" ht="15" hidden="false" customHeight="false" outlineLevel="0" collapsed="false">
      <c r="A367" s="0" t="s">
        <v>822</v>
      </c>
      <c r="B367" s="0" t="s">
        <v>823</v>
      </c>
      <c r="C367" s="15" t="n">
        <v>15905</v>
      </c>
    </row>
    <row r="368" customFormat="false" ht="15" hidden="false" customHeight="false" outlineLevel="0" collapsed="false">
      <c r="A368" s="0" t="s">
        <v>824</v>
      </c>
      <c r="B368" s="0" t="s">
        <v>825</v>
      </c>
      <c r="C368" s="15" t="n">
        <v>15159</v>
      </c>
    </row>
    <row r="369" customFormat="false" ht="15" hidden="false" customHeight="false" outlineLevel="0" collapsed="false">
      <c r="A369" s="0" t="s">
        <v>826</v>
      </c>
      <c r="B369" s="0" t="s">
        <v>827</v>
      </c>
      <c r="C369" s="15" t="n">
        <v>18577</v>
      </c>
    </row>
    <row r="370" customFormat="false" ht="15" hidden="false" customHeight="false" outlineLevel="0" collapsed="false">
      <c r="A370" s="0" t="s">
        <v>828</v>
      </c>
      <c r="B370" s="0" t="s">
        <v>829</v>
      </c>
      <c r="C370" s="15" t="n">
        <v>15191</v>
      </c>
    </row>
    <row r="371" customFormat="false" ht="15" hidden="false" customHeight="false" outlineLevel="0" collapsed="false">
      <c r="A371" s="0" t="s">
        <v>830</v>
      </c>
      <c r="B371" s="0" t="s">
        <v>831</v>
      </c>
      <c r="C371" s="15" t="n">
        <v>19560</v>
      </c>
    </row>
    <row r="372" customFormat="false" ht="15" hidden="false" customHeight="false" outlineLevel="0" collapsed="false">
      <c r="A372" s="0" t="s">
        <v>832</v>
      </c>
      <c r="B372" s="0" t="s">
        <v>833</v>
      </c>
      <c r="C372" s="15" t="n">
        <v>15894</v>
      </c>
    </row>
    <row r="373" customFormat="false" ht="15" hidden="false" customHeight="false" outlineLevel="0" collapsed="false">
      <c r="A373" s="0" t="s">
        <v>834</v>
      </c>
      <c r="B373" s="0" t="s">
        <v>835</v>
      </c>
      <c r="C373" s="15" t="n">
        <v>25243</v>
      </c>
    </row>
    <row r="374" customFormat="false" ht="15" hidden="false" customHeight="false" outlineLevel="0" collapsed="false">
      <c r="A374" s="0" t="s">
        <v>836</v>
      </c>
      <c r="B374" s="0" t="s">
        <v>837</v>
      </c>
      <c r="C374" s="15" t="n">
        <v>15431</v>
      </c>
    </row>
    <row r="375" customFormat="false" ht="15" hidden="false" customHeight="false" outlineLevel="0" collapsed="false">
      <c r="A375" s="0" t="s">
        <v>838</v>
      </c>
      <c r="B375" s="0" t="s">
        <v>839</v>
      </c>
      <c r="C375" s="15" t="n">
        <v>13415</v>
      </c>
    </row>
    <row r="376" customFormat="false" ht="15" hidden="false" customHeight="false" outlineLevel="0" collapsed="false">
      <c r="A376" s="0" t="s">
        <v>840</v>
      </c>
      <c r="B376" s="0" t="s">
        <v>841</v>
      </c>
      <c r="C376" s="15" t="n">
        <v>10980</v>
      </c>
    </row>
    <row r="377" customFormat="false" ht="15" hidden="false" customHeight="false" outlineLevel="0" collapsed="false">
      <c r="A377" s="0" t="s">
        <v>842</v>
      </c>
      <c r="B377" s="0" t="s">
        <v>843</v>
      </c>
      <c r="C377" s="15" t="n">
        <v>16250</v>
      </c>
    </row>
    <row r="378" customFormat="false" ht="15" hidden="false" customHeight="false" outlineLevel="0" collapsed="false">
      <c r="A378" s="0" t="s">
        <v>844</v>
      </c>
      <c r="B378" s="0" t="s">
        <v>845</v>
      </c>
      <c r="C378" s="15" t="n">
        <v>20418</v>
      </c>
    </row>
    <row r="379" customFormat="false" ht="15" hidden="false" customHeight="false" outlineLevel="0" collapsed="false">
      <c r="A379" s="0" t="s">
        <v>846</v>
      </c>
      <c r="B379" s="0" t="s">
        <v>847</v>
      </c>
      <c r="C379" s="15" t="n">
        <v>20851</v>
      </c>
    </row>
    <row r="380" customFormat="false" ht="15" hidden="false" customHeight="false" outlineLevel="0" collapsed="false">
      <c r="A380" s="0" t="s">
        <v>848</v>
      </c>
      <c r="B380" s="0" t="s">
        <v>849</v>
      </c>
      <c r="C380" s="15" t="n">
        <v>16971</v>
      </c>
    </row>
    <row r="381" customFormat="false" ht="15" hidden="false" customHeight="false" outlineLevel="0" collapsed="false">
      <c r="A381" s="0" t="s">
        <v>850</v>
      </c>
      <c r="B381" s="0" t="s">
        <v>851</v>
      </c>
      <c r="C381" s="15" t="n">
        <v>15420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8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" min="1" style="55" width="15.9285714285714"/>
    <col collapsed="false" hidden="false" max="3" min="2" style="55" width="15.5255102040816"/>
    <col collapsed="false" hidden="false" max="230" min="4" style="28" width="9.04591836734694"/>
    <col collapsed="false" hidden="false" max="231" min="231" style="28" width="15.9285714285714"/>
    <col collapsed="false" hidden="false" max="232" min="232" style="28" width="2.15816326530612"/>
    <col collapsed="false" hidden="false" max="233" min="233" style="28" width="3.51020408163265"/>
    <col collapsed="false" hidden="false" max="234" min="234" style="28" width="38.8775510204082"/>
    <col collapsed="false" hidden="false" max="247" min="235" style="28" width="15.5255102040816"/>
    <col collapsed="false" hidden="false" max="486" min="248" style="28" width="9.04591836734694"/>
    <col collapsed="false" hidden="false" max="487" min="487" style="28" width="15.9285714285714"/>
    <col collapsed="false" hidden="false" max="488" min="488" style="28" width="2.15816326530612"/>
    <col collapsed="false" hidden="false" max="489" min="489" style="28" width="3.51020408163265"/>
    <col collapsed="false" hidden="false" max="490" min="490" style="28" width="38.8775510204082"/>
    <col collapsed="false" hidden="false" max="503" min="491" style="28" width="15.5255102040816"/>
    <col collapsed="false" hidden="false" max="742" min="504" style="28" width="9.04591836734694"/>
    <col collapsed="false" hidden="false" max="743" min="743" style="28" width="15.9285714285714"/>
    <col collapsed="false" hidden="false" max="744" min="744" style="28" width="2.15816326530612"/>
    <col collapsed="false" hidden="false" max="745" min="745" style="28" width="3.51020408163265"/>
    <col collapsed="false" hidden="false" max="746" min="746" style="28" width="38.8775510204082"/>
    <col collapsed="false" hidden="false" max="759" min="747" style="28" width="15.5255102040816"/>
    <col collapsed="false" hidden="false" max="998" min="760" style="28" width="9.04591836734694"/>
    <col collapsed="false" hidden="false" max="999" min="999" style="28" width="15.9285714285714"/>
    <col collapsed="false" hidden="false" max="1000" min="1000" style="28" width="2.15816326530612"/>
    <col collapsed="false" hidden="false" max="1001" min="1001" style="28" width="3.51020408163265"/>
    <col collapsed="false" hidden="false" max="1002" min="1002" style="28" width="38.8775510204082"/>
    <col collapsed="false" hidden="false" max="1015" min="1003" style="28" width="15.5255102040816"/>
    <col collapsed="false" hidden="false" max="1025" min="1016" style="28" width="9.04591836734694"/>
  </cols>
  <sheetData>
    <row r="1" s="32" customFormat="true" ht="75" hidden="false" customHeight="false" outlineLevel="0" collapsed="false">
      <c r="A1" s="56" t="s">
        <v>1228</v>
      </c>
      <c r="B1" s="57" t="s">
        <v>1246</v>
      </c>
      <c r="C1" s="57" t="s">
        <v>1247</v>
      </c>
    </row>
    <row r="2" customFormat="false" ht="15" hidden="false" customHeight="false" outlineLevel="0" collapsed="false">
      <c r="A2" s="1" t="s">
        <v>65</v>
      </c>
      <c r="B2" s="11" t="n">
        <v>17.6</v>
      </c>
      <c r="C2" s="11" t="n">
        <v>3.2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1" t="s">
        <v>71</v>
      </c>
      <c r="B3" s="11" t="n">
        <v>18.5</v>
      </c>
      <c r="C3" s="11" t="n">
        <v>7.6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" t="s">
        <v>73</v>
      </c>
      <c r="B4" s="11" t="n">
        <v>18.9</v>
      </c>
      <c r="C4" s="11" t="n">
        <v>3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" t="s">
        <v>77</v>
      </c>
      <c r="B5" s="11" t="n">
        <v>22.8</v>
      </c>
      <c r="C5" s="11" t="n">
        <v>4.4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1" t="s">
        <v>79</v>
      </c>
      <c r="B6" s="11" t="n">
        <v>23.7</v>
      </c>
      <c r="C6" s="11" t="n">
        <v>2.6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" t="s">
        <v>82</v>
      </c>
      <c r="B7" s="11" t="n">
        <v>17.6</v>
      </c>
      <c r="C7" s="11" t="n">
        <v>3.3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35" customFormat="true" ht="15" hidden="false" customHeight="false" outlineLevel="0" collapsed="false">
      <c r="A8" s="1" t="s">
        <v>86</v>
      </c>
      <c r="B8" s="11" t="n">
        <v>27.4</v>
      </c>
      <c r="C8" s="11" t="n">
        <v>3.2</v>
      </c>
    </row>
    <row r="9" s="35" customFormat="true" ht="15" hidden="false" customHeight="false" outlineLevel="0" collapsed="false">
      <c r="A9" s="1" t="s">
        <v>88</v>
      </c>
      <c r="B9" s="11" t="n">
        <v>19.8</v>
      </c>
      <c r="C9" s="11" t="n">
        <v>4.7</v>
      </c>
    </row>
    <row r="10" s="35" customFormat="true" ht="15" hidden="false" customHeight="false" outlineLevel="0" collapsed="false">
      <c r="A10" s="1" t="s">
        <v>90</v>
      </c>
      <c r="B10" s="11" t="n">
        <v>15.5</v>
      </c>
      <c r="C10" s="11" t="n">
        <v>3.3</v>
      </c>
    </row>
    <row r="11" s="35" customFormat="true" ht="15" hidden="false" customHeight="false" outlineLevel="0" collapsed="false">
      <c r="A11" s="1" t="s">
        <v>92</v>
      </c>
      <c r="B11" s="11" t="n">
        <v>15.2</v>
      </c>
      <c r="C11" s="11" t="n">
        <v>7</v>
      </c>
    </row>
    <row r="12" customFormat="false" ht="15" hidden="false" customHeight="false" outlineLevel="0" collapsed="false">
      <c r="A12" s="1" t="s">
        <v>96</v>
      </c>
      <c r="B12" s="11" t="n">
        <v>25.9</v>
      </c>
      <c r="C12" s="11" t="n">
        <v>3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32" customFormat="true" ht="15" hidden="false" customHeight="false" outlineLevel="0" collapsed="false">
      <c r="A13" s="1" t="s">
        <v>99</v>
      </c>
      <c r="B13" s="11" t="n">
        <v>16.2</v>
      </c>
      <c r="C13" s="11" t="n">
        <v>3.2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="35" customFormat="true" ht="15" hidden="false" customHeight="false" outlineLevel="0" collapsed="false">
      <c r="A14" s="1" t="s">
        <v>101</v>
      </c>
      <c r="B14" s="11" t="n">
        <v>19.5</v>
      </c>
      <c r="C14" s="11" t="n">
        <v>2.7</v>
      </c>
    </row>
    <row r="15" s="35" customFormat="true" ht="15" hidden="false" customHeight="false" outlineLevel="0" collapsed="false">
      <c r="A15" s="1" t="s">
        <v>103</v>
      </c>
      <c r="B15" s="11" t="n">
        <v>32.4</v>
      </c>
      <c r="C15" s="11" t="n">
        <v>11.4</v>
      </c>
    </row>
    <row r="16" s="35" customFormat="true" ht="15" hidden="false" customHeight="false" outlineLevel="0" collapsed="false">
      <c r="A16" s="1" t="s">
        <v>105</v>
      </c>
      <c r="B16" s="11" t="n">
        <v>24.2</v>
      </c>
      <c r="C16" s="11" t="n">
        <v>6.5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</row>
    <row r="17" s="35" customFormat="true" ht="15" hidden="false" customHeight="false" outlineLevel="0" collapsed="false">
      <c r="A17" s="1" t="s">
        <v>109</v>
      </c>
      <c r="B17" s="11" t="n">
        <v>21.2</v>
      </c>
      <c r="C17" s="11" t="n">
        <v>12.4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</row>
    <row r="18" s="32" customFormat="true" ht="15" hidden="false" customHeight="false" outlineLevel="0" collapsed="false">
      <c r="A18" s="1" t="s">
        <v>111</v>
      </c>
      <c r="B18" s="11" t="n">
        <v>32.9</v>
      </c>
      <c r="C18" s="11" t="n">
        <v>2.5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s="32" customFormat="true" ht="15" hidden="false" customHeight="false" outlineLevel="0" collapsed="false">
      <c r="A19" s="1" t="s">
        <v>113</v>
      </c>
      <c r="B19" s="11" t="n">
        <v>21.9</v>
      </c>
      <c r="C19" s="11" t="n">
        <v>18.4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 s="32" customFormat="true" ht="15" hidden="false" customHeight="false" outlineLevel="0" collapsed="false">
      <c r="A20" s="1" t="s">
        <v>115</v>
      </c>
      <c r="B20" s="11" t="n">
        <v>27.5</v>
      </c>
      <c r="C20" s="11" t="n">
        <v>2.5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 s="32" customFormat="true" ht="15" hidden="false" customHeight="false" outlineLevel="0" collapsed="false">
      <c r="A21" s="1" t="s">
        <v>119</v>
      </c>
      <c r="B21" s="11" t="n">
        <v>20.9</v>
      </c>
      <c r="C21" s="11" t="n">
        <v>4.1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 s="32" customFormat="true" ht="15" hidden="false" customHeight="false" outlineLevel="0" collapsed="false">
      <c r="A22" s="1" t="s">
        <v>121</v>
      </c>
      <c r="B22" s="11" t="n">
        <v>15.5</v>
      </c>
      <c r="C22" s="11" t="n">
        <v>5.6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 s="32" customFormat="true" ht="15" hidden="false" customHeight="false" outlineLevel="0" collapsed="false">
      <c r="A23" s="1" t="s">
        <v>123</v>
      </c>
      <c r="B23" s="11" t="n">
        <v>33.4</v>
      </c>
      <c r="C23" s="11" t="n">
        <v>10.9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="35" customFormat="true" ht="15" hidden="false" customHeight="false" outlineLevel="0" collapsed="false">
      <c r="A24" s="1" t="s">
        <v>127</v>
      </c>
      <c r="B24" s="11" t="n">
        <v>32.8</v>
      </c>
      <c r="C24" s="11" t="n">
        <v>10.2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s="35" customFormat="true" ht="15" hidden="false" customHeight="false" outlineLevel="0" collapsed="false">
      <c r="A25" s="1" t="s">
        <v>129</v>
      </c>
      <c r="B25" s="11" t="n">
        <v>28.4</v>
      </c>
      <c r="C25" s="11" t="n">
        <v>2.6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s="35" customFormat="true" ht="15" hidden="false" customHeight="false" outlineLevel="0" collapsed="false">
      <c r="A26" s="1" t="s">
        <v>131</v>
      </c>
      <c r="B26" s="11" t="n">
        <v>26.7</v>
      </c>
      <c r="C26" s="11" t="n">
        <v>3.9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s="32" customFormat="true" ht="15" hidden="false" customHeight="false" outlineLevel="0" collapsed="false">
      <c r="A27" s="1" t="s">
        <v>133</v>
      </c>
      <c r="B27" s="11" t="n">
        <v>21.5</v>
      </c>
      <c r="C27" s="11" t="n">
        <v>9.2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="35" customFormat="true" ht="15" hidden="false" customHeight="false" outlineLevel="0" collapsed="false">
      <c r="A28" s="1" t="s">
        <v>135</v>
      </c>
      <c r="B28" s="11" t="n">
        <v>20.6</v>
      </c>
      <c r="C28" s="11" t="n">
        <v>2.4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="35" customFormat="true" ht="15" hidden="false" customHeight="false" outlineLevel="0" collapsed="false">
      <c r="A29" s="1" t="s">
        <v>137</v>
      </c>
      <c r="B29" s="11" t="n">
        <v>26.4</v>
      </c>
      <c r="C29" s="11" t="n">
        <v>9.7</v>
      </c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</row>
    <row r="30" s="35" customFormat="true" ht="15" hidden="false" customHeight="false" outlineLevel="0" collapsed="false">
      <c r="A30" s="1" t="s">
        <v>139</v>
      </c>
      <c r="B30" s="11" t="n">
        <v>25.5</v>
      </c>
      <c r="C30" s="11" t="n">
        <v>3.2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="35" customFormat="true" ht="15" hidden="false" customHeight="false" outlineLevel="0" collapsed="false">
      <c r="A31" s="1" t="s">
        <v>141</v>
      </c>
      <c r="B31" s="11" t="n">
        <v>22.7</v>
      </c>
      <c r="C31" s="11" t="n">
        <v>2.7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="35" customFormat="true" ht="15" hidden="false" customHeight="false" outlineLevel="0" collapsed="false">
      <c r="A32" s="1" t="s">
        <v>143</v>
      </c>
      <c r="B32" s="11" t="n">
        <v>20.2</v>
      </c>
      <c r="C32" s="11" t="n">
        <v>3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</row>
    <row r="33" s="35" customFormat="true" ht="15" hidden="false" customHeight="false" outlineLevel="0" collapsed="false">
      <c r="A33" s="1" t="s">
        <v>147</v>
      </c>
      <c r="B33" s="11" t="n">
        <v>22.3</v>
      </c>
      <c r="C33" s="11" t="n">
        <v>8.6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="35" customFormat="true" ht="15" hidden="false" customHeight="false" outlineLevel="0" collapsed="false">
      <c r="A34" s="1" t="s">
        <v>149</v>
      </c>
      <c r="B34" s="11" t="n">
        <v>21.8</v>
      </c>
      <c r="C34" s="11" t="n">
        <v>3</v>
      </c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</row>
    <row r="35" s="35" customFormat="true" ht="15" hidden="false" customHeight="false" outlineLevel="0" collapsed="false">
      <c r="A35" s="1" t="s">
        <v>151</v>
      </c>
      <c r="B35" s="11" t="n">
        <v>17.4</v>
      </c>
      <c r="C35" s="11" t="n">
        <v>2.8</v>
      </c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</row>
    <row r="36" s="35" customFormat="true" ht="15" hidden="false" customHeight="false" outlineLevel="0" collapsed="false">
      <c r="A36" s="1" t="s">
        <v>153</v>
      </c>
      <c r="B36" s="11" t="n">
        <v>19.1</v>
      </c>
      <c r="C36" s="11" t="n">
        <v>4.7</v>
      </c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</row>
    <row r="37" s="35" customFormat="true" ht="15" hidden="false" customHeight="false" outlineLevel="0" collapsed="false">
      <c r="A37" s="1" t="s">
        <v>157</v>
      </c>
      <c r="B37" s="11" t="n">
        <v>30.3</v>
      </c>
      <c r="C37" s="11" t="n">
        <v>2.7</v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</row>
    <row r="38" s="32" customFormat="true" ht="15" hidden="false" customHeight="false" outlineLevel="0" collapsed="false">
      <c r="A38" s="1" t="s">
        <v>159</v>
      </c>
      <c r="B38" s="11" t="n">
        <v>32.1</v>
      </c>
      <c r="C38" s="11" t="n">
        <v>2.1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</row>
    <row r="39" s="35" customFormat="true" ht="15" hidden="false" customHeight="false" outlineLevel="0" collapsed="false">
      <c r="A39" s="1" t="s">
        <v>161</v>
      </c>
      <c r="B39" s="11" t="n">
        <v>34.8</v>
      </c>
      <c r="C39" s="11" t="n">
        <v>9.6</v>
      </c>
    </row>
    <row r="40" s="35" customFormat="true" ht="15" hidden="false" customHeight="false" outlineLevel="0" collapsed="false">
      <c r="A40" s="1" t="s">
        <v>163</v>
      </c>
      <c r="B40" s="11" t="n">
        <v>25.8</v>
      </c>
      <c r="C40" s="11" t="n">
        <v>5.8</v>
      </c>
    </row>
    <row r="41" s="35" customFormat="true" ht="15" hidden="false" customHeight="false" outlineLevel="0" collapsed="false">
      <c r="A41" s="1" t="s">
        <v>165</v>
      </c>
      <c r="B41" s="11" t="n">
        <v>38.4</v>
      </c>
      <c r="C41" s="11" t="n">
        <v>2.8</v>
      </c>
    </row>
    <row r="42" s="35" customFormat="true" ht="15" hidden="false" customHeight="false" outlineLevel="0" collapsed="false">
      <c r="A42" s="1" t="s">
        <v>167</v>
      </c>
      <c r="B42" s="11" t="n">
        <v>40</v>
      </c>
      <c r="C42" s="11" t="n">
        <v>3.2</v>
      </c>
    </row>
    <row r="43" s="35" customFormat="true" ht="15" hidden="false" customHeight="false" outlineLevel="0" collapsed="false">
      <c r="A43" s="1" t="s">
        <v>169</v>
      </c>
      <c r="B43" s="11" t="n">
        <v>28.2</v>
      </c>
      <c r="C43" s="11" t="n">
        <v>3.5</v>
      </c>
    </row>
    <row r="44" s="35" customFormat="true" ht="15" hidden="false" customHeight="false" outlineLevel="0" collapsed="false">
      <c r="A44" s="1" t="s">
        <v>171</v>
      </c>
      <c r="B44" s="11" t="n">
        <v>36.9</v>
      </c>
      <c r="C44" s="11" t="n">
        <v>11.9</v>
      </c>
    </row>
    <row r="45" s="35" customFormat="true" ht="15" hidden="false" customHeight="false" outlineLevel="0" collapsed="false">
      <c r="A45" s="1" t="s">
        <v>173</v>
      </c>
      <c r="B45" s="11" t="n">
        <v>23.7</v>
      </c>
      <c r="C45" s="11" t="n">
        <v>12.7</v>
      </c>
    </row>
    <row r="46" s="35" customFormat="true" ht="15" hidden="false" customHeight="false" outlineLevel="0" collapsed="false">
      <c r="A46" s="1" t="s">
        <v>175</v>
      </c>
      <c r="B46" s="11" t="n">
        <v>24.6</v>
      </c>
      <c r="C46" s="11" t="n">
        <v>14.4</v>
      </c>
    </row>
    <row r="47" s="35" customFormat="true" ht="15" hidden="false" customHeight="false" outlineLevel="0" collapsed="false">
      <c r="A47" s="1" t="s">
        <v>177</v>
      </c>
      <c r="B47" s="11" t="n">
        <v>22.6</v>
      </c>
      <c r="C47" s="11" t="n">
        <v>2.2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="35" customFormat="true" ht="15" hidden="false" customHeight="false" outlineLevel="0" collapsed="false">
      <c r="A48" s="1" t="s">
        <v>179</v>
      </c>
      <c r="B48" s="11" t="n">
        <v>21.5</v>
      </c>
      <c r="C48" s="11" t="n">
        <v>5.4</v>
      </c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</row>
    <row r="49" s="35" customFormat="true" ht="15" hidden="false" customHeight="false" outlineLevel="0" collapsed="false">
      <c r="A49" s="1" t="s">
        <v>197</v>
      </c>
      <c r="B49" s="11" t="n">
        <v>25.6</v>
      </c>
      <c r="C49" s="11" t="n">
        <v>2.4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="35" customFormat="true" ht="15" hidden="false" customHeight="false" outlineLevel="0" collapsed="false">
      <c r="A50" s="1" t="s">
        <v>181</v>
      </c>
      <c r="B50" s="11" t="n">
        <v>32</v>
      </c>
      <c r="C50" s="11" t="n">
        <v>3.4</v>
      </c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</row>
    <row r="51" s="32" customFormat="true" ht="15" hidden="false" customHeight="false" outlineLevel="0" collapsed="false">
      <c r="A51" s="1" t="s">
        <v>183</v>
      </c>
      <c r="B51" s="11" t="n">
        <v>29.4</v>
      </c>
      <c r="C51" s="11" t="n">
        <v>4.2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</row>
    <row r="52" s="35" customFormat="true" ht="15" hidden="false" customHeight="false" outlineLevel="0" collapsed="false">
      <c r="A52" s="1" t="s">
        <v>185</v>
      </c>
      <c r="B52" s="11" t="n">
        <v>27.5</v>
      </c>
      <c r="C52" s="11" t="n">
        <v>2.6</v>
      </c>
    </row>
    <row r="53" s="35" customFormat="true" ht="15" hidden="false" customHeight="false" outlineLevel="0" collapsed="false">
      <c r="A53" s="1" t="s">
        <v>187</v>
      </c>
      <c r="B53" s="11" t="n">
        <v>25</v>
      </c>
      <c r="C53" s="11" t="n">
        <v>3.6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s="35" customFormat="true" ht="15" hidden="false" customHeight="false" outlineLevel="0" collapsed="false">
      <c r="A54" s="1" t="s">
        <v>189</v>
      </c>
      <c r="B54" s="11" t="n">
        <v>33</v>
      </c>
      <c r="C54" s="11" t="n">
        <v>0.8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s="35" customFormat="true" ht="15" hidden="false" customHeight="false" outlineLevel="0" collapsed="false">
      <c r="A55" s="1" t="s">
        <v>191</v>
      </c>
      <c r="B55" s="11" t="n">
        <v>29.5</v>
      </c>
      <c r="C55" s="11" t="n">
        <v>2.2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s="35" customFormat="true" ht="15" hidden="false" customHeight="false" outlineLevel="0" collapsed="false">
      <c r="A56" s="1" t="s">
        <v>193</v>
      </c>
      <c r="B56" s="11" t="n">
        <v>28.1</v>
      </c>
      <c r="C56" s="11" t="n">
        <v>5</v>
      </c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</row>
    <row r="57" s="32" customFormat="true" ht="15" hidden="false" customHeight="false" outlineLevel="0" collapsed="false">
      <c r="A57" s="1" t="s">
        <v>195</v>
      </c>
      <c r="B57" s="11" t="n">
        <v>27.3</v>
      </c>
      <c r="C57" s="11" t="n">
        <v>3.3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</row>
    <row r="58" s="35" customFormat="true" ht="15" hidden="false" customHeight="false" outlineLevel="0" collapsed="false">
      <c r="A58" s="58" t="s">
        <v>199</v>
      </c>
      <c r="B58" s="11" t="n">
        <v>32</v>
      </c>
      <c r="C58" s="11" t="n">
        <v>3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</row>
    <row r="59" s="35" customFormat="true" ht="15" hidden="false" customHeight="false" outlineLevel="0" collapsed="false">
      <c r="A59" s="58" t="s">
        <v>201</v>
      </c>
      <c r="B59" s="11" t="n">
        <v>41</v>
      </c>
      <c r="C59" s="11" t="n">
        <v>2.5</v>
      </c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</row>
    <row r="60" s="35" customFormat="true" ht="15" hidden="false" customHeight="false" outlineLevel="0" collapsed="false">
      <c r="A60" s="58" t="s">
        <v>203</v>
      </c>
      <c r="B60" s="11" t="n">
        <v>36.9</v>
      </c>
      <c r="C60" s="11" t="n">
        <v>3</v>
      </c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</row>
    <row r="61" s="35" customFormat="true" ht="15" hidden="false" customHeight="false" outlineLevel="0" collapsed="false">
      <c r="A61" s="58" t="s">
        <v>205</v>
      </c>
      <c r="B61" s="11" t="n">
        <v>33.6</v>
      </c>
      <c r="C61" s="11" t="n">
        <v>4.7</v>
      </c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</row>
    <row r="62" s="35" customFormat="true" ht="15" hidden="false" customHeight="false" outlineLevel="0" collapsed="false">
      <c r="A62" s="58" t="s">
        <v>207</v>
      </c>
      <c r="B62" s="11" t="n">
        <v>47.3</v>
      </c>
      <c r="C62" s="11" t="n">
        <v>23.1</v>
      </c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</row>
    <row r="63" s="32" customFormat="true" ht="15" hidden="false" customHeight="false" outlineLevel="0" collapsed="false">
      <c r="A63" s="58" t="s">
        <v>209</v>
      </c>
      <c r="B63" s="11" t="n">
        <v>29</v>
      </c>
      <c r="C63" s="11" t="n">
        <v>2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</row>
    <row r="64" s="35" customFormat="true" ht="15" hidden="false" customHeight="false" outlineLevel="0" collapsed="false">
      <c r="A64" s="58" t="s">
        <v>211</v>
      </c>
      <c r="B64" s="11" t="n">
        <v>14.9</v>
      </c>
      <c r="C64" s="11" t="n">
        <v>1.9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</row>
    <row r="65" s="35" customFormat="true" ht="15" hidden="false" customHeight="false" outlineLevel="0" collapsed="false">
      <c r="A65" s="58" t="s">
        <v>213</v>
      </c>
      <c r="B65" s="11" t="n">
        <v>27.9</v>
      </c>
      <c r="C65" s="11" t="n">
        <v>2.4</v>
      </c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</row>
    <row r="66" s="35" customFormat="true" ht="15" hidden="false" customHeight="false" outlineLevel="0" collapsed="false">
      <c r="A66" s="58" t="s">
        <v>215</v>
      </c>
      <c r="B66" s="11" t="n">
        <v>40.1</v>
      </c>
      <c r="C66" s="11" t="n">
        <v>3</v>
      </c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</row>
    <row r="67" s="35" customFormat="true" ht="15" hidden="false" customHeight="false" outlineLevel="0" collapsed="false">
      <c r="A67" s="58" t="s">
        <v>217</v>
      </c>
      <c r="B67" s="11" t="n">
        <v>22.8</v>
      </c>
      <c r="C67" s="11" t="n">
        <v>1.9</v>
      </c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</row>
    <row r="68" s="32" customFormat="true" ht="15" hidden="false" customHeight="false" outlineLevel="0" collapsed="false">
      <c r="A68" s="58" t="s">
        <v>219</v>
      </c>
      <c r="B68" s="11" t="n">
        <v>19</v>
      </c>
      <c r="C68" s="11" t="n">
        <v>2.1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</row>
    <row r="69" s="32" customFormat="true" ht="15" hidden="false" customHeight="false" outlineLevel="0" collapsed="false">
      <c r="A69" s="58" t="s">
        <v>221</v>
      </c>
      <c r="B69" s="11" t="n">
        <v>22.2</v>
      </c>
      <c r="C69" s="11" t="n">
        <v>3.7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</row>
    <row r="70" s="32" customFormat="true" ht="15" hidden="false" customHeight="false" outlineLevel="0" collapsed="false">
      <c r="A70" s="58" t="s">
        <v>223</v>
      </c>
      <c r="B70" s="11" t="n">
        <v>21</v>
      </c>
      <c r="C70" s="11" t="n">
        <v>1.7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</row>
    <row r="71" s="32" customFormat="true" ht="15" hidden="false" customHeight="false" outlineLevel="0" collapsed="false">
      <c r="A71" s="58" t="s">
        <v>225</v>
      </c>
      <c r="B71" s="11" t="n">
        <v>27.4</v>
      </c>
      <c r="C71" s="11" t="n">
        <v>2.5</v>
      </c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</row>
    <row r="72" s="32" customFormat="true" ht="15" hidden="false" customHeight="false" outlineLevel="0" collapsed="false">
      <c r="A72" s="58" t="s">
        <v>227</v>
      </c>
      <c r="B72" s="11" t="n">
        <v>33.4</v>
      </c>
      <c r="C72" s="11" t="n">
        <v>2.1</v>
      </c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</row>
    <row r="73" s="35" customFormat="true" ht="15" hidden="false" customHeight="false" outlineLevel="0" collapsed="false">
      <c r="A73" s="58" t="s">
        <v>229</v>
      </c>
      <c r="B73" s="11" t="n">
        <v>23.2</v>
      </c>
      <c r="C73" s="11" t="n">
        <v>2.3</v>
      </c>
    </row>
    <row r="74" s="35" customFormat="true" ht="15" hidden="false" customHeight="false" outlineLevel="0" collapsed="false">
      <c r="A74" s="58" t="s">
        <v>231</v>
      </c>
      <c r="B74" s="11" t="n">
        <v>15.8</v>
      </c>
      <c r="C74" s="11" t="n">
        <v>2.4</v>
      </c>
    </row>
    <row r="75" customFormat="false" ht="15" hidden="false" customHeight="false" outlineLevel="0" collapsed="false">
      <c r="A75" s="58" t="s">
        <v>233</v>
      </c>
      <c r="B75" s="11" t="n">
        <v>21</v>
      </c>
      <c r="C75" s="11" t="n">
        <v>2.5</v>
      </c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32" customFormat="true" ht="15" hidden="false" customHeight="false" outlineLevel="0" collapsed="false">
      <c r="A76" s="58" t="s">
        <v>235</v>
      </c>
      <c r="B76" s="11" t="n">
        <v>33.4</v>
      </c>
      <c r="C76" s="11" t="n">
        <v>2.1</v>
      </c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</row>
    <row r="77" s="35" customFormat="true" ht="15" hidden="false" customHeight="false" outlineLevel="0" collapsed="false">
      <c r="A77" s="58" t="s">
        <v>237</v>
      </c>
      <c r="B77" s="11" t="n">
        <v>20.7</v>
      </c>
      <c r="C77" s="11" t="n">
        <v>2.5</v>
      </c>
    </row>
    <row r="78" s="35" customFormat="true" ht="15" hidden="false" customHeight="false" outlineLevel="0" collapsed="false">
      <c r="A78" s="58" t="s">
        <v>239</v>
      </c>
      <c r="B78" s="11" t="n">
        <v>29.4</v>
      </c>
      <c r="C78" s="11" t="n">
        <v>3.4</v>
      </c>
    </row>
    <row r="79" s="35" customFormat="true" ht="15" hidden="false" customHeight="false" outlineLevel="0" collapsed="false">
      <c r="A79" s="58" t="s">
        <v>241</v>
      </c>
      <c r="B79" s="11" t="n">
        <v>22.2</v>
      </c>
      <c r="C79" s="11" t="n">
        <v>2.4</v>
      </c>
    </row>
    <row r="80" s="35" customFormat="true" ht="15" hidden="false" customHeight="false" outlineLevel="0" collapsed="false">
      <c r="A80" s="58" t="s">
        <v>243</v>
      </c>
      <c r="B80" s="11" t="n">
        <v>26</v>
      </c>
      <c r="C80" s="11" t="n">
        <v>2.7</v>
      </c>
    </row>
    <row r="81" customFormat="false" ht="15" hidden="false" customHeight="false" outlineLevel="0" collapsed="false">
      <c r="A81" s="58" t="s">
        <v>245</v>
      </c>
      <c r="B81" s="11" t="n">
        <v>29.1</v>
      </c>
      <c r="C81" s="11" t="n">
        <v>1.8</v>
      </c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32" customFormat="true" ht="15" hidden="false" customHeight="false" outlineLevel="0" collapsed="false">
      <c r="A82" s="58" t="s">
        <v>247</v>
      </c>
      <c r="B82" s="11" t="n">
        <v>28.6</v>
      </c>
      <c r="C82" s="11" t="n">
        <v>14.4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s="35" customFormat="true" ht="15" hidden="false" customHeight="false" outlineLevel="0" collapsed="false">
      <c r="A83" s="58" t="s">
        <v>249</v>
      </c>
      <c r="B83" s="11" t="n">
        <v>26.4</v>
      </c>
      <c r="C83" s="11" t="n">
        <v>1.9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</row>
    <row r="84" s="35" customFormat="true" ht="15" hidden="false" customHeight="false" outlineLevel="0" collapsed="false">
      <c r="A84" s="58" t="s">
        <v>251</v>
      </c>
      <c r="B84" s="11" t="n">
        <v>22.9</v>
      </c>
      <c r="C84" s="11" t="n">
        <v>2.2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</row>
    <row r="85" s="35" customFormat="true" ht="15" hidden="false" customHeight="false" outlineLevel="0" collapsed="false">
      <c r="A85" s="58" t="s">
        <v>253</v>
      </c>
      <c r="B85" s="11" t="n">
        <v>34.3</v>
      </c>
      <c r="C85" s="11" t="n">
        <v>2.3</v>
      </c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</row>
    <row r="86" s="35" customFormat="true" ht="15" hidden="false" customHeight="false" outlineLevel="0" collapsed="false">
      <c r="A86" s="58" t="s">
        <v>255</v>
      </c>
      <c r="B86" s="11" t="n">
        <v>28</v>
      </c>
      <c r="C86" s="11" t="n">
        <v>2.1</v>
      </c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r="87" s="32" customFormat="true" ht="15" hidden="false" customHeight="false" outlineLevel="0" collapsed="false">
      <c r="A87" s="58" t="s">
        <v>257</v>
      </c>
      <c r="B87" s="11" t="n">
        <v>21.7</v>
      </c>
      <c r="C87" s="11" t="n">
        <v>1.7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 s="35" customFormat="true" ht="15" hidden="false" customHeight="false" outlineLevel="0" collapsed="false">
      <c r="A88" s="58" t="s">
        <v>259</v>
      </c>
      <c r="B88" s="11" t="n">
        <v>30</v>
      </c>
      <c r="C88" s="11" t="n">
        <v>2.1</v>
      </c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</row>
    <row r="89" s="35" customFormat="true" ht="15" hidden="false" customHeight="false" outlineLevel="0" collapsed="false">
      <c r="A89" s="58" t="s">
        <v>261</v>
      </c>
      <c r="B89" s="11" t="n">
        <v>25.1</v>
      </c>
      <c r="C89" s="11" t="n">
        <v>2.2</v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</row>
    <row r="90" s="35" customFormat="true" ht="15" hidden="false" customHeight="false" outlineLevel="0" collapsed="false">
      <c r="A90" s="58" t="s">
        <v>263</v>
      </c>
      <c r="B90" s="11" t="n">
        <v>27.7</v>
      </c>
      <c r="C90" s="11" t="n">
        <v>2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</row>
    <row r="91" s="35" customFormat="true" ht="15" hidden="false" customHeight="false" outlineLevel="0" collapsed="false">
      <c r="A91" s="58" t="s">
        <v>265</v>
      </c>
      <c r="B91" s="11" t="n">
        <v>26.9</v>
      </c>
      <c r="C91" s="11" t="n">
        <v>1.9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</row>
    <row r="92" s="35" customFormat="true" ht="15" hidden="false" customHeight="false" outlineLevel="0" collapsed="false">
      <c r="A92" s="58" t="s">
        <v>267</v>
      </c>
      <c r="B92" s="11" t="n">
        <v>25.7</v>
      </c>
      <c r="C92" s="11" t="n">
        <v>1.8</v>
      </c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</row>
    <row r="93" s="35" customFormat="true" ht="15" hidden="false" customHeight="false" outlineLevel="0" collapsed="false">
      <c r="A93" s="58" t="s">
        <v>269</v>
      </c>
      <c r="B93" s="11" t="n">
        <v>30.8</v>
      </c>
      <c r="C93" s="11" t="n">
        <v>1.9</v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</row>
    <row r="94" s="35" customFormat="true" ht="15" hidden="false" customHeight="false" outlineLevel="0" collapsed="false">
      <c r="A94" s="58" t="s">
        <v>271</v>
      </c>
      <c r="B94" s="11" t="n">
        <v>22.5</v>
      </c>
      <c r="C94" s="11" t="n">
        <v>2.3</v>
      </c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</row>
    <row r="95" customFormat="false" ht="15" hidden="false" customHeight="false" outlineLevel="0" collapsed="false">
      <c r="A95" s="58" t="s">
        <v>273</v>
      </c>
      <c r="B95" s="11" t="n">
        <v>24.4</v>
      </c>
      <c r="C95" s="11" t="n">
        <v>4.8</v>
      </c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32" customFormat="true" ht="15" hidden="false" customHeight="false" outlineLevel="0" collapsed="false">
      <c r="A96" s="58" t="s">
        <v>275</v>
      </c>
      <c r="B96" s="11" t="n">
        <v>21.2</v>
      </c>
      <c r="C96" s="11" t="n">
        <v>3.2</v>
      </c>
    </row>
    <row r="97" s="35" customFormat="true" ht="15" hidden="false" customHeight="false" outlineLevel="0" collapsed="false">
      <c r="A97" s="58" t="s">
        <v>277</v>
      </c>
      <c r="B97" s="11" t="n">
        <v>29.4</v>
      </c>
      <c r="C97" s="11" t="n">
        <v>2.7</v>
      </c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</row>
    <row r="98" s="32" customFormat="true" ht="15" hidden="false" customHeight="false" outlineLevel="0" collapsed="false">
      <c r="A98" s="58" t="s">
        <v>279</v>
      </c>
      <c r="B98" s="11" t="n">
        <v>25.5</v>
      </c>
      <c r="C98" s="11" t="n">
        <v>2.2</v>
      </c>
    </row>
    <row r="99" s="32" customFormat="true" ht="15" hidden="false" customHeight="false" outlineLevel="0" collapsed="false">
      <c r="A99" s="58" t="s">
        <v>281</v>
      </c>
      <c r="B99" s="11" t="n">
        <v>28.9</v>
      </c>
      <c r="C99" s="11" t="n">
        <v>2.3</v>
      </c>
    </row>
    <row r="100" customFormat="false" ht="15" hidden="false" customHeight="false" outlineLevel="0" collapsed="false">
      <c r="A100" s="58" t="s">
        <v>283</v>
      </c>
      <c r="B100" s="11" t="n">
        <v>18.6</v>
      </c>
      <c r="C100" s="11" t="n">
        <v>2.3</v>
      </c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5" hidden="false" customHeight="false" outlineLevel="0" collapsed="false">
      <c r="A101" s="58" t="s">
        <v>285</v>
      </c>
      <c r="B101" s="11" t="n">
        <v>22.2</v>
      </c>
      <c r="C101" s="11" t="n">
        <v>2.1</v>
      </c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35" customFormat="true" ht="15" hidden="false" customHeight="false" outlineLevel="0" collapsed="false">
      <c r="A102" s="58" t="s">
        <v>287</v>
      </c>
      <c r="B102" s="11" t="n">
        <v>30.7</v>
      </c>
      <c r="C102" s="11" t="n">
        <v>2.6</v>
      </c>
    </row>
    <row r="103" s="35" customFormat="true" ht="15" hidden="false" customHeight="false" outlineLevel="0" collapsed="false">
      <c r="A103" s="58" t="s">
        <v>289</v>
      </c>
      <c r="B103" s="11" t="n">
        <v>14.6</v>
      </c>
      <c r="C103" s="11" t="n">
        <v>1.9</v>
      </c>
    </row>
    <row r="104" s="32" customFormat="true" ht="15" hidden="false" customHeight="false" outlineLevel="0" collapsed="false">
      <c r="A104" s="58" t="s">
        <v>291</v>
      </c>
      <c r="B104" s="11" t="n">
        <v>28.8</v>
      </c>
      <c r="C104" s="11" t="n">
        <v>3.3</v>
      </c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</row>
    <row r="105" s="35" customFormat="true" ht="15" hidden="false" customHeight="false" outlineLevel="0" collapsed="false">
      <c r="A105" s="58" t="s">
        <v>293</v>
      </c>
      <c r="B105" s="11" t="n">
        <v>27.2</v>
      </c>
      <c r="C105" s="11" t="n">
        <v>7.6</v>
      </c>
    </row>
    <row r="106" s="35" customFormat="true" ht="15" hidden="false" customHeight="false" outlineLevel="0" collapsed="false">
      <c r="A106" s="58" t="s">
        <v>295</v>
      </c>
      <c r="B106" s="11" t="n">
        <v>25.3</v>
      </c>
      <c r="C106" s="11" t="n">
        <v>3.2</v>
      </c>
    </row>
    <row r="107" s="35" customFormat="true" ht="15" hidden="false" customHeight="false" outlineLevel="0" collapsed="false">
      <c r="A107" s="58" t="s">
        <v>297</v>
      </c>
      <c r="B107" s="11" t="n">
        <v>17.6</v>
      </c>
      <c r="C107" s="11" t="n">
        <v>2.9</v>
      </c>
    </row>
    <row r="108" s="35" customFormat="true" ht="15" hidden="false" customHeight="false" outlineLevel="0" collapsed="false">
      <c r="A108" s="58" t="s">
        <v>299</v>
      </c>
      <c r="B108" s="11" t="n">
        <v>23.6</v>
      </c>
      <c r="C108" s="11" t="n">
        <v>1.9</v>
      </c>
    </row>
    <row r="109" s="35" customFormat="true" ht="15" hidden="false" customHeight="false" outlineLevel="0" collapsed="false">
      <c r="A109" s="58" t="s">
        <v>301</v>
      </c>
      <c r="B109" s="11" t="n">
        <v>20</v>
      </c>
      <c r="C109" s="11" t="n">
        <v>2</v>
      </c>
    </row>
    <row r="110" s="35" customFormat="true" ht="15" hidden="false" customHeight="false" outlineLevel="0" collapsed="false">
      <c r="A110" s="58" t="s">
        <v>303</v>
      </c>
      <c r="B110" s="11" t="n">
        <v>15.9</v>
      </c>
      <c r="C110" s="11" t="n">
        <v>2</v>
      </c>
    </row>
    <row r="111" customFormat="false" ht="15" hidden="false" customHeight="false" outlineLevel="0" collapsed="false">
      <c r="A111" s="58" t="s">
        <v>305</v>
      </c>
      <c r="B111" s="11" t="n">
        <v>31.9</v>
      </c>
      <c r="C111" s="11" t="n">
        <v>2.4</v>
      </c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s="32" customFormat="true" ht="15" hidden="false" customHeight="false" outlineLevel="0" collapsed="false">
      <c r="A112" s="58" t="s">
        <v>307</v>
      </c>
      <c r="B112" s="11" t="n">
        <v>36.2</v>
      </c>
      <c r="C112" s="11" t="n">
        <v>7</v>
      </c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s="35" customFormat="true" ht="15" hidden="false" customHeight="false" outlineLevel="0" collapsed="false">
      <c r="A113" s="58" t="s">
        <v>309</v>
      </c>
      <c r="B113" s="11" t="n">
        <v>33.7</v>
      </c>
      <c r="C113" s="11" t="n">
        <v>3.2</v>
      </c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s="35" customFormat="true" ht="15" hidden="false" customHeight="false" outlineLevel="0" collapsed="false">
      <c r="A114" s="58" t="s">
        <v>311</v>
      </c>
      <c r="B114" s="11" t="n">
        <v>24</v>
      </c>
      <c r="C114" s="11" t="n">
        <v>2.9</v>
      </c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</row>
    <row r="115" s="35" customFormat="true" ht="15" hidden="false" customHeight="false" outlineLevel="0" collapsed="false">
      <c r="A115" s="58" t="s">
        <v>313</v>
      </c>
      <c r="B115" s="11" t="n">
        <v>22.2</v>
      </c>
      <c r="C115" s="11" t="n">
        <v>3.9</v>
      </c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</row>
    <row r="116" s="35" customFormat="true" ht="15" hidden="false" customHeight="false" outlineLevel="0" collapsed="false">
      <c r="A116" s="58" t="s">
        <v>315</v>
      </c>
      <c r="B116" s="11" t="n">
        <v>32.9</v>
      </c>
      <c r="C116" s="11" t="n">
        <v>2.4</v>
      </c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s="35" customFormat="true" ht="15" hidden="false" customHeight="false" outlineLevel="0" collapsed="false">
      <c r="A117" s="58" t="s">
        <v>317</v>
      </c>
      <c r="B117" s="11" t="n">
        <v>30.2</v>
      </c>
      <c r="C117" s="11" t="n">
        <v>2.1</v>
      </c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customFormat="false" ht="15" hidden="false" customHeight="false" outlineLevel="0" collapsed="false">
      <c r="A118" s="58" t="s">
        <v>319</v>
      </c>
      <c r="B118" s="11" t="n">
        <v>30.5</v>
      </c>
      <c r="C118" s="11" t="n">
        <v>2.3</v>
      </c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5" hidden="false" customHeight="false" outlineLevel="0" collapsed="false">
      <c r="A119" s="58" t="s">
        <v>321</v>
      </c>
      <c r="B119" s="11" t="n">
        <v>33.9</v>
      </c>
      <c r="C119" s="11" t="n">
        <v>2.6</v>
      </c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32" customFormat="true" ht="15" hidden="false" customHeight="false" outlineLevel="0" collapsed="false">
      <c r="A120" s="58" t="s">
        <v>323</v>
      </c>
      <c r="B120" s="11" t="n">
        <v>27.9</v>
      </c>
      <c r="C120" s="11" t="n">
        <v>2.7</v>
      </c>
    </row>
    <row r="121" s="35" customFormat="true" ht="15" hidden="false" customHeight="false" outlineLevel="0" collapsed="false">
      <c r="A121" s="58" t="s">
        <v>325</v>
      </c>
      <c r="B121" s="11" t="n">
        <v>29.8</v>
      </c>
      <c r="C121" s="11" t="n">
        <v>2.8</v>
      </c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</row>
    <row r="122" s="35" customFormat="true" ht="15" hidden="false" customHeight="false" outlineLevel="0" collapsed="false">
      <c r="A122" s="58" t="s">
        <v>327</v>
      </c>
      <c r="B122" s="11" t="n">
        <v>21.5</v>
      </c>
      <c r="C122" s="11" t="n">
        <v>2.7</v>
      </c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</row>
    <row r="123" s="35" customFormat="true" ht="15" hidden="false" customHeight="false" outlineLevel="0" collapsed="false">
      <c r="A123" s="58" t="s">
        <v>329</v>
      </c>
      <c r="B123" s="11" t="n">
        <v>37.5</v>
      </c>
      <c r="C123" s="11" t="n">
        <v>2.3</v>
      </c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</row>
    <row r="124" s="35" customFormat="true" ht="15" hidden="false" customHeight="false" outlineLevel="0" collapsed="false">
      <c r="A124" s="58" t="s">
        <v>331</v>
      </c>
      <c r="B124" s="11" t="n">
        <v>22.3</v>
      </c>
      <c r="C124" s="11" t="n">
        <v>2.6</v>
      </c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</row>
    <row r="125" s="35" customFormat="true" ht="15" hidden="false" customHeight="false" outlineLevel="0" collapsed="false">
      <c r="A125" s="58" t="s">
        <v>333</v>
      </c>
      <c r="B125" s="11" t="n">
        <v>27.2</v>
      </c>
      <c r="C125" s="11" t="n">
        <v>2</v>
      </c>
      <c r="D125" s="0"/>
      <c r="E125" s="0"/>
      <c r="F125" s="0"/>
      <c r="G125" s="0"/>
      <c r="H125" s="0"/>
      <c r="I125" s="0"/>
      <c r="J125" s="0"/>
      <c r="K125" s="0"/>
      <c r="L125" s="0"/>
      <c r="M125" s="0"/>
      <c r="N125" s="0"/>
    </row>
    <row r="126" s="35" customFormat="true" ht="15" hidden="false" customHeight="false" outlineLevel="0" collapsed="false">
      <c r="A126" s="58" t="s">
        <v>335</v>
      </c>
      <c r="B126" s="11" t="n">
        <v>24.7</v>
      </c>
      <c r="C126" s="11" t="n">
        <v>3.4</v>
      </c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</row>
    <row r="127" s="35" customFormat="true" ht="15" hidden="false" customHeight="false" outlineLevel="0" collapsed="false">
      <c r="A127" s="58" t="s">
        <v>337</v>
      </c>
      <c r="B127" s="11" t="n">
        <v>30.5</v>
      </c>
      <c r="C127" s="11" t="n">
        <v>2.3</v>
      </c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</row>
    <row r="128" s="32" customFormat="true" ht="15" hidden="false" customHeight="false" outlineLevel="0" collapsed="false">
      <c r="A128" s="58" t="s">
        <v>339</v>
      </c>
      <c r="B128" s="11" t="n">
        <v>40.7</v>
      </c>
      <c r="C128" s="11" t="n">
        <v>6.8</v>
      </c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</row>
    <row r="129" s="35" customFormat="true" ht="15" hidden="false" customHeight="false" outlineLevel="0" collapsed="false">
      <c r="A129" s="58" t="s">
        <v>341</v>
      </c>
      <c r="B129" s="11" t="n">
        <v>19.2</v>
      </c>
      <c r="C129" s="11" t="n">
        <v>3.3</v>
      </c>
    </row>
    <row r="130" s="35" customFormat="true" ht="15" hidden="false" customHeight="false" outlineLevel="0" collapsed="false">
      <c r="A130" s="58" t="s">
        <v>343</v>
      </c>
      <c r="B130" s="11" t="n">
        <v>30.9</v>
      </c>
      <c r="C130" s="11" t="n">
        <v>2.8</v>
      </c>
    </row>
    <row r="131" s="35" customFormat="true" ht="15" hidden="false" customHeight="false" outlineLevel="0" collapsed="false">
      <c r="A131" s="58" t="s">
        <v>597</v>
      </c>
      <c r="B131" s="11" t="n">
        <v>33.5</v>
      </c>
      <c r="C131" s="11" t="n">
        <v>2.7</v>
      </c>
    </row>
    <row r="132" s="35" customFormat="true" ht="15" hidden="false" customHeight="false" outlineLevel="0" collapsed="false">
      <c r="A132" s="58" t="s">
        <v>345</v>
      </c>
      <c r="B132" s="11" t="n">
        <v>30.8</v>
      </c>
      <c r="C132" s="11" t="n">
        <v>4.6</v>
      </c>
    </row>
    <row r="133" s="32" customFormat="true" ht="15" hidden="false" customHeight="false" outlineLevel="0" collapsed="false">
      <c r="A133" s="58" t="s">
        <v>347</v>
      </c>
      <c r="B133" s="11" t="n">
        <v>34.4</v>
      </c>
      <c r="C133" s="11" t="n">
        <v>2.7</v>
      </c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</row>
    <row r="134" s="35" customFormat="true" ht="15" hidden="false" customHeight="false" outlineLevel="0" collapsed="false">
      <c r="A134" s="58" t="s">
        <v>593</v>
      </c>
      <c r="B134" s="11" t="n">
        <v>46.3</v>
      </c>
      <c r="C134" s="11" t="n">
        <v>3.4</v>
      </c>
    </row>
    <row r="135" s="35" customFormat="true" ht="15" hidden="false" customHeight="false" outlineLevel="0" collapsed="false">
      <c r="A135" s="58" t="s">
        <v>599</v>
      </c>
      <c r="B135" s="11" t="n">
        <v>22.1</v>
      </c>
      <c r="C135" s="11" t="n">
        <v>3.5</v>
      </c>
    </row>
    <row r="136" s="35" customFormat="true" ht="15" hidden="false" customHeight="false" outlineLevel="0" collapsed="false">
      <c r="A136" s="58" t="s">
        <v>349</v>
      </c>
      <c r="B136" s="11" t="n">
        <v>33.9</v>
      </c>
      <c r="C136" s="11" t="n">
        <v>3.2</v>
      </c>
    </row>
    <row r="137" s="35" customFormat="true" ht="15" hidden="false" customHeight="false" outlineLevel="0" collapsed="false">
      <c r="A137" s="58" t="s">
        <v>351</v>
      </c>
      <c r="B137" s="11" t="n">
        <v>32.2</v>
      </c>
      <c r="C137" s="11" t="n">
        <v>4.5</v>
      </c>
    </row>
    <row r="138" s="35" customFormat="true" ht="15" hidden="false" customHeight="false" outlineLevel="0" collapsed="false">
      <c r="A138" s="58" t="s">
        <v>595</v>
      </c>
      <c r="B138" s="11" t="n">
        <v>30</v>
      </c>
      <c r="C138" s="11" t="n">
        <v>13.1</v>
      </c>
    </row>
    <row r="139" s="35" customFormat="true" ht="15" hidden="false" customHeight="false" outlineLevel="0" collapsed="false">
      <c r="A139" s="58" t="s">
        <v>353</v>
      </c>
      <c r="B139" s="11" t="n">
        <v>24.6</v>
      </c>
      <c r="C139" s="11" t="n">
        <v>2.7</v>
      </c>
    </row>
    <row r="140" s="35" customFormat="true" ht="15" hidden="false" customHeight="false" outlineLevel="0" collapsed="false">
      <c r="A140" s="58" t="s">
        <v>355</v>
      </c>
      <c r="B140" s="11" t="n">
        <v>27.3</v>
      </c>
      <c r="C140" s="11" t="n">
        <v>14.6</v>
      </c>
    </row>
    <row r="141" s="35" customFormat="true" ht="15" hidden="false" customHeight="false" outlineLevel="0" collapsed="false">
      <c r="A141" s="58" t="s">
        <v>357</v>
      </c>
      <c r="B141" s="11" t="n">
        <v>22</v>
      </c>
      <c r="C141" s="11" t="n">
        <v>2.9</v>
      </c>
    </row>
    <row r="142" s="32" customFormat="true" ht="15" hidden="false" customHeight="false" outlineLevel="0" collapsed="false">
      <c r="A142" s="58" t="s">
        <v>359</v>
      </c>
      <c r="B142" s="11" t="n">
        <v>22</v>
      </c>
      <c r="C142" s="11" t="n">
        <v>2.7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</row>
    <row r="143" s="35" customFormat="true" ht="15" hidden="false" customHeight="false" outlineLevel="0" collapsed="false">
      <c r="A143" s="58" t="s">
        <v>361</v>
      </c>
      <c r="B143" s="11" t="n">
        <v>20</v>
      </c>
      <c r="C143" s="11" t="n">
        <v>3</v>
      </c>
    </row>
    <row r="144" s="35" customFormat="true" ht="15" hidden="false" customHeight="false" outlineLevel="0" collapsed="false">
      <c r="A144" s="58" t="s">
        <v>363</v>
      </c>
      <c r="B144" s="11" t="n">
        <v>25.6</v>
      </c>
      <c r="C144" s="11" t="n">
        <v>2.7</v>
      </c>
    </row>
    <row r="145" s="35" customFormat="true" ht="15" hidden="false" customHeight="false" outlineLevel="0" collapsed="false">
      <c r="A145" s="58" t="s">
        <v>365</v>
      </c>
      <c r="B145" s="11" t="n">
        <v>32</v>
      </c>
      <c r="C145" s="11" t="n">
        <v>2.4</v>
      </c>
    </row>
    <row r="146" s="35" customFormat="true" ht="15" hidden="false" customHeight="false" outlineLevel="0" collapsed="false">
      <c r="A146" s="58" t="s">
        <v>367</v>
      </c>
      <c r="B146" s="11" t="n">
        <v>21.8</v>
      </c>
      <c r="C146" s="11" t="n">
        <v>2.9</v>
      </c>
    </row>
    <row r="147" s="35" customFormat="true" ht="15" hidden="false" customHeight="false" outlineLevel="0" collapsed="false">
      <c r="A147" s="58" t="s">
        <v>369</v>
      </c>
      <c r="B147" s="11" t="n">
        <v>18.9</v>
      </c>
      <c r="C147" s="11" t="n">
        <v>2.4</v>
      </c>
    </row>
    <row r="148" s="32" customFormat="true" ht="15" hidden="false" customHeight="false" outlineLevel="0" collapsed="false">
      <c r="A148" s="58" t="s">
        <v>371</v>
      </c>
      <c r="B148" s="11" t="n">
        <v>19.6</v>
      </c>
      <c r="C148" s="11" t="n">
        <v>3.4</v>
      </c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</row>
    <row r="149" s="35" customFormat="true" ht="15" hidden="false" customHeight="false" outlineLevel="0" collapsed="false">
      <c r="A149" s="58" t="s">
        <v>373</v>
      </c>
      <c r="B149" s="11" t="n">
        <v>27.1</v>
      </c>
      <c r="C149" s="11" t="n">
        <v>2.5</v>
      </c>
    </row>
    <row r="150" s="35" customFormat="true" ht="15" hidden="false" customHeight="false" outlineLevel="0" collapsed="false">
      <c r="A150" s="58" t="s">
        <v>375</v>
      </c>
      <c r="B150" s="11" t="n">
        <v>34.6</v>
      </c>
      <c r="C150" s="11" t="n">
        <v>2.9</v>
      </c>
    </row>
    <row r="151" s="32" customFormat="true" ht="15" hidden="false" customHeight="false" outlineLevel="0" collapsed="false">
      <c r="A151" s="58" t="s">
        <v>377</v>
      </c>
      <c r="B151" s="11" t="n">
        <v>18.7</v>
      </c>
      <c r="C151" s="11" t="n">
        <v>3.4</v>
      </c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</row>
    <row r="152" s="32" customFormat="true" ht="15" hidden="false" customHeight="false" outlineLevel="0" collapsed="false">
      <c r="A152" s="58" t="s">
        <v>379</v>
      </c>
      <c r="B152" s="11" t="n">
        <v>27.8</v>
      </c>
      <c r="C152" s="11" t="n">
        <v>2.6</v>
      </c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</row>
    <row r="153" s="32" customFormat="true" ht="15" hidden="false" customHeight="false" outlineLevel="0" collapsed="false">
      <c r="A153" s="58" t="s">
        <v>381</v>
      </c>
      <c r="B153" s="11" t="n">
        <v>29.8</v>
      </c>
      <c r="C153" s="11" t="n">
        <v>2.6</v>
      </c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</row>
    <row r="154" s="32" customFormat="true" ht="15" hidden="false" customHeight="false" outlineLevel="0" collapsed="false">
      <c r="A154" s="58" t="s">
        <v>383</v>
      </c>
      <c r="B154" s="11" t="n">
        <v>18.9</v>
      </c>
      <c r="C154" s="11" t="n">
        <v>3.6</v>
      </c>
      <c r="D154" s="0"/>
      <c r="E154" s="0"/>
      <c r="F154" s="0"/>
      <c r="G154" s="0"/>
      <c r="H154" s="0"/>
      <c r="I154" s="0"/>
      <c r="J154" s="0"/>
      <c r="K154" s="0"/>
      <c r="L154" s="0"/>
      <c r="M154" s="0"/>
      <c r="N154" s="0"/>
    </row>
    <row r="155" s="35" customFormat="true" ht="15" hidden="false" customHeight="false" outlineLevel="0" collapsed="false">
      <c r="A155" s="58" t="s">
        <v>385</v>
      </c>
      <c r="B155" s="11" t="n">
        <v>27.2</v>
      </c>
      <c r="C155" s="11" t="n">
        <v>11.8</v>
      </c>
    </row>
    <row r="156" s="32" customFormat="true" ht="15" hidden="false" customHeight="false" outlineLevel="0" collapsed="false">
      <c r="A156" s="58" t="s">
        <v>387</v>
      </c>
      <c r="B156" s="11" t="n">
        <v>20.2</v>
      </c>
      <c r="C156" s="11" t="n">
        <v>3.5</v>
      </c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</row>
    <row r="157" s="35" customFormat="true" ht="15" hidden="false" customHeight="false" outlineLevel="0" collapsed="false">
      <c r="A157" s="58" t="s">
        <v>389</v>
      </c>
      <c r="B157" s="11" t="n">
        <v>24.6</v>
      </c>
      <c r="C157" s="11" t="n">
        <v>10.6</v>
      </c>
    </row>
    <row r="158" s="35" customFormat="true" ht="15" hidden="false" customHeight="false" outlineLevel="0" collapsed="false">
      <c r="A158" s="58" t="s">
        <v>391</v>
      </c>
      <c r="B158" s="11" t="n">
        <v>34</v>
      </c>
      <c r="C158" s="11" t="n">
        <v>2.8</v>
      </c>
    </row>
    <row r="159" customFormat="false" ht="15" hidden="false" customHeight="false" outlineLevel="0" collapsed="false">
      <c r="A159" s="58" t="s">
        <v>393</v>
      </c>
      <c r="B159" s="11" t="n">
        <v>25.1</v>
      </c>
      <c r="C159" s="11" t="n">
        <v>3.1</v>
      </c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15" hidden="false" customHeight="false" outlineLevel="0" collapsed="false">
      <c r="A160" s="58" t="s">
        <v>395</v>
      </c>
      <c r="B160" s="11" t="n">
        <v>26.4</v>
      </c>
      <c r="C160" s="11" t="n">
        <v>2.9</v>
      </c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15" hidden="false" customHeight="false" outlineLevel="0" collapsed="false">
      <c r="A161" s="58" t="s">
        <v>397</v>
      </c>
      <c r="B161" s="11" t="n">
        <v>25.4</v>
      </c>
      <c r="C161" s="11" t="n">
        <v>6.1</v>
      </c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15" hidden="false" customHeight="false" outlineLevel="0" collapsed="false">
      <c r="A162" s="58" t="s">
        <v>399</v>
      </c>
      <c r="B162" s="11" t="n">
        <v>23</v>
      </c>
      <c r="C162" s="11" t="n">
        <v>3.2</v>
      </c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32" customFormat="true" ht="15" hidden="false" customHeight="false" outlineLevel="0" collapsed="false">
      <c r="A163" s="58" t="s">
        <v>401</v>
      </c>
      <c r="B163" s="11" t="n">
        <v>24.9</v>
      </c>
      <c r="C163" s="11" t="n">
        <v>2.9</v>
      </c>
    </row>
    <row r="164" s="35" customFormat="true" ht="15" hidden="false" customHeight="false" outlineLevel="0" collapsed="false">
      <c r="A164" s="58" t="s">
        <v>403</v>
      </c>
      <c r="B164" s="11" t="n">
        <v>26.8</v>
      </c>
      <c r="C164" s="11" t="n">
        <v>11.4</v>
      </c>
    </row>
    <row r="165" s="35" customFormat="true" ht="15" hidden="false" customHeight="false" outlineLevel="0" collapsed="false">
      <c r="A165" s="58" t="s">
        <v>405</v>
      </c>
      <c r="B165" s="11" t="n">
        <v>31.8</v>
      </c>
      <c r="C165" s="11" t="n">
        <v>2.6</v>
      </c>
    </row>
    <row r="166" s="35" customFormat="true" ht="15" hidden="false" customHeight="false" outlineLevel="0" collapsed="false">
      <c r="A166" s="58" t="s">
        <v>407</v>
      </c>
      <c r="B166" s="11" t="n">
        <v>24.1</v>
      </c>
      <c r="C166" s="11" t="n">
        <v>2.4</v>
      </c>
    </row>
    <row r="167" s="35" customFormat="true" ht="15" hidden="false" customHeight="false" outlineLevel="0" collapsed="false">
      <c r="A167" s="58" t="s">
        <v>409</v>
      </c>
      <c r="B167" s="11" t="n">
        <v>26.2</v>
      </c>
      <c r="C167" s="11" t="n">
        <v>2.5</v>
      </c>
    </row>
    <row r="168" s="35" customFormat="true" ht="15" hidden="false" customHeight="false" outlineLevel="0" collapsed="false">
      <c r="A168" s="58" t="s">
        <v>411</v>
      </c>
      <c r="B168" s="11" t="n">
        <v>24.3</v>
      </c>
      <c r="C168" s="11" t="n">
        <v>2.8</v>
      </c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="35" customFormat="true" ht="15" hidden="false" customHeight="false" outlineLevel="0" collapsed="false">
      <c r="A169" s="58" t="s">
        <v>413</v>
      </c>
      <c r="B169" s="11" t="n">
        <v>24.8</v>
      </c>
      <c r="C169" s="11" t="n">
        <v>7.8</v>
      </c>
      <c r="D169" s="0"/>
      <c r="E169" s="0"/>
      <c r="F169" s="0"/>
      <c r="G169" s="0"/>
      <c r="H169" s="0"/>
      <c r="I169" s="0"/>
      <c r="J169" s="0"/>
      <c r="K169" s="0"/>
      <c r="L169" s="0"/>
      <c r="M169" s="0"/>
      <c r="N169" s="0"/>
    </row>
    <row r="170" s="32" customFormat="true" ht="15" hidden="false" customHeight="false" outlineLevel="0" collapsed="false">
      <c r="A170" s="58" t="s">
        <v>415</v>
      </c>
      <c r="B170" s="11" t="n">
        <v>15.1</v>
      </c>
      <c r="C170" s="11" t="n">
        <v>2.1</v>
      </c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</row>
    <row r="171" s="35" customFormat="true" ht="15" hidden="false" customHeight="false" outlineLevel="0" collapsed="false">
      <c r="A171" s="58" t="s">
        <v>417</v>
      </c>
      <c r="B171" s="11" t="n">
        <v>18.1</v>
      </c>
      <c r="C171" s="11" t="n">
        <v>1.9</v>
      </c>
    </row>
    <row r="172" s="35" customFormat="true" ht="15" hidden="false" customHeight="false" outlineLevel="0" collapsed="false">
      <c r="A172" s="58" t="s">
        <v>419</v>
      </c>
      <c r="B172" s="11" t="n">
        <v>21.3</v>
      </c>
      <c r="C172" s="11" t="n">
        <v>12.1</v>
      </c>
    </row>
    <row r="173" s="35" customFormat="true" ht="15" hidden="false" customHeight="false" outlineLevel="0" collapsed="false">
      <c r="A173" s="58" t="s">
        <v>421</v>
      </c>
      <c r="B173" s="11" t="n">
        <v>25.4</v>
      </c>
      <c r="C173" s="11" t="n">
        <v>2.2</v>
      </c>
    </row>
    <row r="174" s="35" customFormat="true" ht="15" hidden="false" customHeight="false" outlineLevel="0" collapsed="false">
      <c r="A174" s="58" t="s">
        <v>423</v>
      </c>
      <c r="B174" s="11" t="n">
        <v>15.8</v>
      </c>
      <c r="C174" s="11" t="n">
        <v>1.6</v>
      </c>
    </row>
    <row r="175" customFormat="false" ht="15" hidden="false" customHeight="false" outlineLevel="0" collapsed="false">
      <c r="A175" s="58" t="s">
        <v>425</v>
      </c>
      <c r="B175" s="11" t="n">
        <v>25.6</v>
      </c>
      <c r="C175" s="11" t="n">
        <v>2.2</v>
      </c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s="32" customFormat="true" ht="15" hidden="false" customHeight="false" outlineLevel="0" collapsed="false">
      <c r="A176" s="58" t="s">
        <v>427</v>
      </c>
      <c r="B176" s="11" t="n">
        <v>25.3</v>
      </c>
      <c r="C176" s="11" t="n">
        <v>2.3</v>
      </c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</row>
    <row r="177" s="35" customFormat="true" ht="15" hidden="false" customHeight="false" outlineLevel="0" collapsed="false">
      <c r="A177" s="58" t="s">
        <v>429</v>
      </c>
      <c r="B177" s="11" t="n">
        <v>18.6</v>
      </c>
      <c r="C177" s="11" t="n">
        <v>2</v>
      </c>
    </row>
    <row r="178" s="35" customFormat="true" ht="15" hidden="false" customHeight="false" outlineLevel="0" collapsed="false">
      <c r="A178" s="58" t="s">
        <v>431</v>
      </c>
      <c r="B178" s="11" t="n">
        <v>23.2</v>
      </c>
      <c r="C178" s="11" t="n">
        <v>2.1</v>
      </c>
    </row>
    <row r="179" s="35" customFormat="true" ht="15" hidden="false" customHeight="false" outlineLevel="0" collapsed="false">
      <c r="A179" s="58" t="s">
        <v>433</v>
      </c>
      <c r="B179" s="11" t="n">
        <v>14.2</v>
      </c>
      <c r="C179" s="11" t="n">
        <v>2.5</v>
      </c>
    </row>
    <row r="180" s="35" customFormat="true" ht="15" hidden="false" customHeight="false" outlineLevel="0" collapsed="false">
      <c r="A180" s="58" t="s">
        <v>435</v>
      </c>
      <c r="B180" s="11" t="n">
        <v>19.1</v>
      </c>
      <c r="C180" s="11" t="n">
        <v>2.1</v>
      </c>
    </row>
    <row r="181" s="35" customFormat="true" ht="15" hidden="false" customHeight="false" outlineLevel="0" collapsed="false">
      <c r="A181" s="58" t="s">
        <v>437</v>
      </c>
      <c r="B181" s="11" t="n">
        <v>22.3</v>
      </c>
      <c r="C181" s="11" t="n">
        <v>1.5</v>
      </c>
    </row>
    <row r="182" s="35" customFormat="true" ht="15" hidden="false" customHeight="false" outlineLevel="0" collapsed="false">
      <c r="A182" s="58" t="s">
        <v>439</v>
      </c>
      <c r="B182" s="11" t="n">
        <v>27.7</v>
      </c>
      <c r="C182" s="11" t="n">
        <v>11.6</v>
      </c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</row>
    <row r="183" s="35" customFormat="true" ht="15" hidden="false" customHeight="false" outlineLevel="0" collapsed="false">
      <c r="A183" s="58" t="s">
        <v>441</v>
      </c>
      <c r="B183" s="11" t="n">
        <v>27</v>
      </c>
      <c r="C183" s="11" t="n">
        <v>2.1</v>
      </c>
      <c r="D183" s="0"/>
      <c r="E183" s="0"/>
      <c r="F183" s="0"/>
      <c r="G183" s="0"/>
      <c r="H183" s="0"/>
      <c r="I183" s="0"/>
      <c r="J183" s="0"/>
      <c r="K183" s="0"/>
      <c r="L183" s="0"/>
      <c r="M183" s="0"/>
      <c r="N183" s="0"/>
    </row>
    <row r="184" s="35" customFormat="true" ht="15" hidden="false" customHeight="false" outlineLevel="0" collapsed="false">
      <c r="A184" s="58" t="s">
        <v>443</v>
      </c>
      <c r="B184" s="11" t="n">
        <v>14.9</v>
      </c>
      <c r="C184" s="11" t="n">
        <v>2.8</v>
      </c>
      <c r="D184" s="0"/>
      <c r="E184" s="0"/>
      <c r="F184" s="0"/>
      <c r="G184" s="0"/>
      <c r="H184" s="0"/>
      <c r="I184" s="0"/>
      <c r="J184" s="0"/>
      <c r="K184" s="0"/>
      <c r="L184" s="0"/>
      <c r="M184" s="0"/>
      <c r="N184" s="0"/>
    </row>
    <row r="185" s="35" customFormat="true" ht="15" hidden="false" customHeight="false" outlineLevel="0" collapsed="false">
      <c r="A185" s="58" t="s">
        <v>445</v>
      </c>
      <c r="B185" s="11" t="n">
        <v>28.8</v>
      </c>
      <c r="C185" s="11" t="n">
        <v>2.4</v>
      </c>
      <c r="D185" s="0"/>
      <c r="E185" s="0"/>
      <c r="F185" s="0"/>
      <c r="G185" s="0"/>
      <c r="H185" s="0"/>
      <c r="I185" s="0"/>
      <c r="J185" s="0"/>
      <c r="K185" s="0"/>
      <c r="L185" s="0"/>
      <c r="M185" s="0"/>
      <c r="N185" s="0"/>
    </row>
    <row r="186" s="35" customFormat="true" ht="15" hidden="false" customHeight="false" outlineLevel="0" collapsed="false">
      <c r="A186" s="58" t="s">
        <v>447</v>
      </c>
      <c r="B186" s="11" t="n">
        <v>24.2</v>
      </c>
      <c r="C186" s="11" t="n">
        <v>2.3</v>
      </c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</row>
    <row r="187" s="35" customFormat="true" ht="15" hidden="false" customHeight="false" outlineLevel="0" collapsed="false">
      <c r="A187" s="58" t="s">
        <v>449</v>
      </c>
      <c r="B187" s="11" t="n">
        <v>23.3</v>
      </c>
      <c r="C187" s="11" t="n">
        <v>2.4</v>
      </c>
      <c r="D187" s="0"/>
      <c r="E187" s="0"/>
      <c r="F187" s="0"/>
      <c r="G187" s="0"/>
      <c r="H187" s="0"/>
      <c r="I187" s="0"/>
      <c r="J187" s="0"/>
      <c r="K187" s="0"/>
      <c r="L187" s="0"/>
      <c r="M187" s="0"/>
      <c r="N187" s="0"/>
    </row>
    <row r="188" s="35" customFormat="true" ht="15" hidden="false" customHeight="false" outlineLevel="0" collapsed="false">
      <c r="A188" s="58" t="s">
        <v>451</v>
      </c>
      <c r="B188" s="11" t="n">
        <v>23.7</v>
      </c>
      <c r="C188" s="11" t="n">
        <v>5.6</v>
      </c>
      <c r="D188" s="0"/>
      <c r="E188" s="0"/>
      <c r="F188" s="0"/>
      <c r="G188" s="0"/>
      <c r="H188" s="0"/>
      <c r="I188" s="0"/>
      <c r="J188" s="0"/>
      <c r="K188" s="0"/>
      <c r="L188" s="0"/>
      <c r="M188" s="0"/>
      <c r="N188" s="0"/>
    </row>
    <row r="189" s="32" customFormat="true" ht="15" hidden="false" customHeight="false" outlineLevel="0" collapsed="false">
      <c r="A189" s="58" t="s">
        <v>453</v>
      </c>
      <c r="B189" s="11" t="n">
        <v>31.1</v>
      </c>
      <c r="C189" s="11" t="n">
        <v>2.2</v>
      </c>
    </row>
    <row r="190" s="35" customFormat="true" ht="15" hidden="false" customHeight="false" outlineLevel="0" collapsed="false">
      <c r="A190" s="58" t="s">
        <v>455</v>
      </c>
      <c r="B190" s="11" t="n">
        <v>20.4</v>
      </c>
      <c r="C190" s="11" t="n">
        <v>2.6</v>
      </c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</row>
    <row r="191" s="35" customFormat="true" ht="15" hidden="false" customHeight="false" outlineLevel="0" collapsed="false">
      <c r="A191" s="58" t="s">
        <v>457</v>
      </c>
      <c r="B191" s="11" t="n">
        <v>31.8</v>
      </c>
      <c r="C191" s="11" t="n">
        <v>2.3</v>
      </c>
      <c r="D191" s="0"/>
      <c r="E191" s="0"/>
      <c r="F191" s="0"/>
      <c r="G191" s="0"/>
      <c r="H191" s="0"/>
      <c r="I191" s="0"/>
      <c r="J191" s="0"/>
      <c r="K191" s="0"/>
      <c r="L191" s="0"/>
      <c r="M191" s="0"/>
      <c r="N191" s="0"/>
    </row>
    <row r="192" s="32" customFormat="true" ht="15" hidden="false" customHeight="false" outlineLevel="0" collapsed="false">
      <c r="A192" s="58" t="s">
        <v>459</v>
      </c>
      <c r="B192" s="11" t="n">
        <v>32.1</v>
      </c>
      <c r="C192" s="11" t="n">
        <v>2</v>
      </c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</row>
    <row r="193" s="32" customFormat="true" ht="15" hidden="false" customHeight="false" outlineLevel="0" collapsed="false">
      <c r="A193" s="58" t="s">
        <v>461</v>
      </c>
      <c r="B193" s="11" t="n">
        <v>34.1</v>
      </c>
      <c r="C193" s="11" t="n">
        <v>2.3</v>
      </c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</row>
    <row r="194" s="32" customFormat="true" ht="15" hidden="false" customHeight="false" outlineLevel="0" collapsed="false">
      <c r="A194" s="58" t="s">
        <v>463</v>
      </c>
      <c r="B194" s="11" t="n">
        <v>27</v>
      </c>
      <c r="C194" s="11" t="n">
        <v>1.6</v>
      </c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</row>
    <row r="195" s="32" customFormat="true" ht="15" hidden="false" customHeight="false" outlineLevel="0" collapsed="false">
      <c r="A195" s="58" t="s">
        <v>465</v>
      </c>
      <c r="B195" s="11" t="n">
        <v>27.3</v>
      </c>
      <c r="C195" s="11" t="n">
        <v>1.9</v>
      </c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</row>
    <row r="196" s="32" customFormat="true" ht="15" hidden="false" customHeight="false" outlineLevel="0" collapsed="false">
      <c r="A196" s="58" t="s">
        <v>467</v>
      </c>
      <c r="B196" s="11" t="n">
        <v>22.7</v>
      </c>
      <c r="C196" s="11" t="n">
        <v>3.6</v>
      </c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</row>
    <row r="197" s="32" customFormat="true" ht="15" hidden="false" customHeight="false" outlineLevel="0" collapsed="false">
      <c r="A197" s="58" t="s">
        <v>469</v>
      </c>
      <c r="B197" s="11" t="n">
        <v>26.1</v>
      </c>
      <c r="C197" s="11" t="n">
        <v>2.2</v>
      </c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</row>
    <row r="198" s="35" customFormat="true" ht="15" hidden="false" customHeight="false" outlineLevel="0" collapsed="false">
      <c r="A198" s="58" t="s">
        <v>471</v>
      </c>
      <c r="B198" s="11" t="n">
        <v>15.1</v>
      </c>
      <c r="C198" s="11" t="n">
        <v>2.4</v>
      </c>
    </row>
    <row r="199" customFormat="false" ht="15" hidden="false" customHeight="false" outlineLevel="0" collapsed="false">
      <c r="A199" s="58" t="s">
        <v>473</v>
      </c>
      <c r="B199" s="11" t="n">
        <v>20.2</v>
      </c>
      <c r="C199" s="11" t="n">
        <v>2.4</v>
      </c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32" customFormat="true" ht="15" hidden="false" customHeight="false" outlineLevel="0" collapsed="false">
      <c r="A200" s="58" t="s">
        <v>475</v>
      </c>
      <c r="B200" s="11" t="n">
        <v>28.2</v>
      </c>
      <c r="C200" s="11" t="n">
        <v>4.9</v>
      </c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</row>
    <row r="201" s="35" customFormat="true" ht="15" hidden="false" customHeight="false" outlineLevel="0" collapsed="false">
      <c r="A201" s="58" t="s">
        <v>477</v>
      </c>
      <c r="B201" s="11" t="n">
        <v>25.3</v>
      </c>
      <c r="C201" s="11" t="n">
        <v>2.8</v>
      </c>
    </row>
    <row r="202" s="35" customFormat="true" ht="15" hidden="false" customHeight="false" outlineLevel="0" collapsed="false">
      <c r="A202" s="58" t="s">
        <v>479</v>
      </c>
      <c r="B202" s="11" t="n">
        <v>16.4</v>
      </c>
      <c r="C202" s="11" t="n">
        <v>2.5</v>
      </c>
    </row>
    <row r="203" s="35" customFormat="true" ht="15" hidden="false" customHeight="false" outlineLevel="0" collapsed="false">
      <c r="A203" s="58" t="s">
        <v>481</v>
      </c>
      <c r="B203" s="11" t="n">
        <v>24.2</v>
      </c>
      <c r="C203" s="11" t="n">
        <v>2.8</v>
      </c>
    </row>
    <row r="204" s="35" customFormat="true" ht="15" hidden="false" customHeight="false" outlineLevel="0" collapsed="false">
      <c r="A204" s="58" t="s">
        <v>483</v>
      </c>
      <c r="B204" s="11" t="n">
        <v>39</v>
      </c>
      <c r="C204" s="11" t="n">
        <v>5</v>
      </c>
    </row>
    <row r="205" s="35" customFormat="true" ht="15" hidden="false" customHeight="false" outlineLevel="0" collapsed="false">
      <c r="A205" s="58" t="s">
        <v>485</v>
      </c>
      <c r="B205" s="11" t="n">
        <v>28.1</v>
      </c>
      <c r="C205" s="11" t="n">
        <v>2.7</v>
      </c>
    </row>
    <row r="206" s="35" customFormat="true" ht="15" hidden="false" customHeight="false" outlineLevel="0" collapsed="false">
      <c r="A206" s="58" t="s">
        <v>487</v>
      </c>
      <c r="B206" s="11" t="n">
        <v>42.6</v>
      </c>
      <c r="C206" s="11" t="n">
        <v>23.6</v>
      </c>
    </row>
    <row r="207" s="35" customFormat="true" ht="15" hidden="false" customHeight="false" outlineLevel="0" collapsed="false">
      <c r="A207" s="58" t="s">
        <v>489</v>
      </c>
      <c r="B207" s="11" t="n">
        <v>36.7</v>
      </c>
      <c r="C207" s="11" t="n">
        <v>2.3</v>
      </c>
    </row>
    <row r="208" s="32" customFormat="true" ht="15" hidden="false" customHeight="false" outlineLevel="0" collapsed="false">
      <c r="A208" s="58" t="s">
        <v>491</v>
      </c>
      <c r="B208" s="11" t="n">
        <v>37.2</v>
      </c>
      <c r="C208" s="11" t="n">
        <v>2.8</v>
      </c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</row>
    <row r="209" s="35" customFormat="true" ht="15" hidden="false" customHeight="false" outlineLevel="0" collapsed="false">
      <c r="A209" s="58" t="s">
        <v>493</v>
      </c>
      <c r="B209" s="11" t="n">
        <v>32.9</v>
      </c>
      <c r="C209" s="11" t="n">
        <v>2.1</v>
      </c>
    </row>
    <row r="210" s="35" customFormat="true" ht="15" hidden="false" customHeight="false" outlineLevel="0" collapsed="false">
      <c r="A210" s="58" t="s">
        <v>495</v>
      </c>
      <c r="B210" s="11" t="n">
        <v>27.9</v>
      </c>
      <c r="C210" s="11" t="n">
        <v>2.4</v>
      </c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</row>
    <row r="211" s="35" customFormat="true" ht="15" hidden="false" customHeight="false" outlineLevel="0" collapsed="false">
      <c r="A211" s="58" t="s">
        <v>497</v>
      </c>
      <c r="B211" s="11" t="n">
        <v>22.1</v>
      </c>
      <c r="C211" s="11" t="n">
        <v>2.4</v>
      </c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</row>
    <row r="212" s="35" customFormat="true" ht="15" hidden="false" customHeight="false" outlineLevel="0" collapsed="false">
      <c r="A212" s="58" t="s">
        <v>499</v>
      </c>
      <c r="B212" s="11" t="n">
        <v>25.1</v>
      </c>
      <c r="C212" s="11" t="n">
        <v>2</v>
      </c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</row>
    <row r="213" s="35" customFormat="true" ht="15" hidden="false" customHeight="false" outlineLevel="0" collapsed="false">
      <c r="A213" s="58" t="s">
        <v>501</v>
      </c>
      <c r="B213" s="11" t="n">
        <v>28.1</v>
      </c>
      <c r="C213" s="11" t="n">
        <v>2.9</v>
      </c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</row>
    <row r="214" s="35" customFormat="true" ht="15" hidden="false" customHeight="false" outlineLevel="0" collapsed="false">
      <c r="A214" s="58" t="s">
        <v>503</v>
      </c>
      <c r="B214" s="11" t="n">
        <v>24.8</v>
      </c>
      <c r="C214" s="11" t="n">
        <v>1.8</v>
      </c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</row>
    <row r="215" s="35" customFormat="true" ht="15" hidden="false" customHeight="false" outlineLevel="0" collapsed="false">
      <c r="A215" s="58" t="s">
        <v>505</v>
      </c>
      <c r="B215" s="11" t="n">
        <v>17.2</v>
      </c>
      <c r="C215" s="11" t="n">
        <v>2.7</v>
      </c>
      <c r="D215" s="0"/>
      <c r="E215" s="0"/>
      <c r="F215" s="0"/>
      <c r="G215" s="0"/>
      <c r="H215" s="0"/>
      <c r="I215" s="0"/>
      <c r="J215" s="0"/>
      <c r="K215" s="0"/>
      <c r="L215" s="0"/>
      <c r="M215" s="0"/>
      <c r="N215" s="0"/>
    </row>
    <row r="216" s="32" customFormat="true" ht="15" hidden="false" customHeight="false" outlineLevel="0" collapsed="false">
      <c r="A216" s="58" t="s">
        <v>507</v>
      </c>
      <c r="B216" s="11" t="n">
        <v>23.4</v>
      </c>
      <c r="C216" s="11" t="n">
        <v>2.7</v>
      </c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</row>
    <row r="217" s="32" customFormat="true" ht="15" hidden="false" customHeight="false" outlineLevel="0" collapsed="false">
      <c r="A217" s="58" t="s">
        <v>509</v>
      </c>
      <c r="B217" s="11" t="n">
        <v>28.4</v>
      </c>
      <c r="C217" s="11" t="n">
        <v>2.6</v>
      </c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</row>
    <row r="218" s="35" customFormat="true" ht="15" hidden="false" customHeight="false" outlineLevel="0" collapsed="false">
      <c r="A218" s="58" t="s">
        <v>511</v>
      </c>
      <c r="B218" s="11" t="n">
        <v>22.5</v>
      </c>
      <c r="C218" s="11" t="n">
        <v>7.7</v>
      </c>
    </row>
    <row r="219" s="35" customFormat="true" ht="15" hidden="false" customHeight="false" outlineLevel="0" collapsed="false">
      <c r="A219" s="58" t="s">
        <v>513</v>
      </c>
      <c r="B219" s="11" t="n">
        <v>25.1</v>
      </c>
      <c r="C219" s="11" t="n">
        <v>2.8</v>
      </c>
    </row>
    <row r="220" s="35" customFormat="true" ht="15" hidden="false" customHeight="false" outlineLevel="0" collapsed="false">
      <c r="A220" s="58" t="s">
        <v>515</v>
      </c>
      <c r="B220" s="11" t="n">
        <v>30.3</v>
      </c>
      <c r="C220" s="11" t="n">
        <v>4.8</v>
      </c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</row>
    <row r="221" s="35" customFormat="true" ht="15" hidden="false" customHeight="false" outlineLevel="0" collapsed="false">
      <c r="A221" s="58" t="s">
        <v>517</v>
      </c>
      <c r="B221" s="11" t="n">
        <v>23.7</v>
      </c>
      <c r="C221" s="11" t="n">
        <v>2.5</v>
      </c>
      <c r="D221" s="0"/>
      <c r="E221" s="0"/>
      <c r="F221" s="0"/>
      <c r="G221" s="0"/>
      <c r="H221" s="0"/>
      <c r="I221" s="0"/>
      <c r="J221" s="0"/>
      <c r="K221" s="0"/>
      <c r="L221" s="0"/>
      <c r="M221" s="0"/>
      <c r="N221" s="0"/>
    </row>
    <row r="222" s="35" customFormat="true" ht="15" hidden="false" customHeight="false" outlineLevel="0" collapsed="false">
      <c r="A222" s="58" t="s">
        <v>519</v>
      </c>
      <c r="B222" s="11" t="n">
        <v>17.4</v>
      </c>
      <c r="C222" s="11" t="n">
        <v>2.7</v>
      </c>
      <c r="D222" s="0"/>
      <c r="E222" s="0"/>
      <c r="F222" s="0"/>
      <c r="G222" s="0"/>
      <c r="H222" s="0"/>
      <c r="I222" s="0"/>
      <c r="J222" s="0"/>
      <c r="K222" s="0"/>
      <c r="L222" s="0"/>
      <c r="M222" s="0"/>
      <c r="N222" s="0"/>
    </row>
    <row r="223" s="35" customFormat="true" ht="15" hidden="false" customHeight="false" outlineLevel="0" collapsed="false">
      <c r="A223" s="58" t="s">
        <v>521</v>
      </c>
      <c r="B223" s="11" t="n">
        <v>25.8</v>
      </c>
      <c r="C223" s="11" t="n">
        <v>2</v>
      </c>
      <c r="D223" s="0"/>
      <c r="E223" s="0"/>
      <c r="F223" s="0"/>
      <c r="G223" s="0"/>
      <c r="H223" s="0"/>
      <c r="I223" s="0"/>
      <c r="J223" s="0"/>
      <c r="K223" s="0"/>
      <c r="L223" s="0"/>
      <c r="M223" s="0"/>
      <c r="N223" s="0"/>
    </row>
    <row r="224" s="35" customFormat="true" ht="15" hidden="false" customHeight="false" outlineLevel="0" collapsed="false">
      <c r="A224" s="58" t="s">
        <v>523</v>
      </c>
      <c r="B224" s="11" t="n">
        <v>19.2</v>
      </c>
      <c r="C224" s="11" t="n">
        <v>2.3</v>
      </c>
      <c r="D224" s="0"/>
      <c r="E224" s="0"/>
      <c r="F224" s="0"/>
      <c r="G224" s="0"/>
      <c r="H224" s="0"/>
      <c r="I224" s="0"/>
      <c r="J224" s="0"/>
      <c r="K224" s="0"/>
      <c r="L224" s="0"/>
      <c r="M224" s="0"/>
      <c r="N224" s="0"/>
    </row>
    <row r="225" s="35" customFormat="true" ht="15" hidden="false" customHeight="false" outlineLevel="0" collapsed="false">
      <c r="A225" s="58" t="s">
        <v>525</v>
      </c>
      <c r="B225" s="11" t="n">
        <v>20.6</v>
      </c>
      <c r="C225" s="11" t="n">
        <v>3.4</v>
      </c>
      <c r="D225" s="0"/>
      <c r="E225" s="0"/>
      <c r="F225" s="0"/>
      <c r="G225" s="0"/>
      <c r="H225" s="0"/>
      <c r="I225" s="0"/>
      <c r="J225" s="0"/>
      <c r="K225" s="0"/>
      <c r="L225" s="0"/>
      <c r="M225" s="0"/>
      <c r="N225" s="0"/>
    </row>
    <row r="226" s="35" customFormat="true" ht="15" hidden="false" customHeight="false" outlineLevel="0" collapsed="false">
      <c r="A226" s="58" t="s">
        <v>527</v>
      </c>
      <c r="B226" s="11" t="n">
        <v>26.4</v>
      </c>
      <c r="C226" s="11" t="n">
        <v>2</v>
      </c>
      <c r="D226" s="0"/>
      <c r="E226" s="0"/>
      <c r="F226" s="0"/>
      <c r="G226" s="0"/>
      <c r="H226" s="0"/>
      <c r="I226" s="0"/>
      <c r="J226" s="0"/>
      <c r="K226" s="0"/>
      <c r="L226" s="0"/>
      <c r="M226" s="0"/>
      <c r="N226" s="0"/>
    </row>
    <row r="227" s="35" customFormat="true" ht="15" hidden="false" customHeight="false" outlineLevel="0" collapsed="false">
      <c r="A227" s="58" t="s">
        <v>529</v>
      </c>
      <c r="B227" s="11" t="n">
        <v>24.6</v>
      </c>
      <c r="C227" s="11" t="n">
        <v>2.3</v>
      </c>
      <c r="D227" s="0"/>
      <c r="E227" s="0"/>
      <c r="F227" s="0"/>
      <c r="G227" s="0"/>
      <c r="H227" s="0"/>
      <c r="I227" s="0"/>
      <c r="J227" s="0"/>
      <c r="K227" s="0"/>
      <c r="L227" s="0"/>
      <c r="M227" s="0"/>
      <c r="N227" s="0"/>
    </row>
    <row r="228" s="35" customFormat="true" ht="15" hidden="false" customHeight="false" outlineLevel="0" collapsed="false">
      <c r="A228" s="58" t="s">
        <v>531</v>
      </c>
      <c r="B228" s="11" t="n">
        <v>29</v>
      </c>
      <c r="C228" s="11" t="n">
        <v>2</v>
      </c>
      <c r="D228" s="0"/>
      <c r="E228" s="0"/>
      <c r="F228" s="0"/>
      <c r="G228" s="0"/>
      <c r="H228" s="0"/>
      <c r="I228" s="0"/>
      <c r="J228" s="0"/>
      <c r="K228" s="0"/>
      <c r="L228" s="0"/>
      <c r="M228" s="0"/>
      <c r="N228" s="0"/>
    </row>
    <row r="229" s="35" customFormat="true" ht="15" hidden="false" customHeight="false" outlineLevel="0" collapsed="false">
      <c r="A229" s="58" t="s">
        <v>533</v>
      </c>
      <c r="B229" s="11" t="n">
        <v>17.9</v>
      </c>
      <c r="C229" s="11" t="n">
        <v>2.1</v>
      </c>
      <c r="D229" s="0"/>
      <c r="E229" s="0"/>
      <c r="F229" s="0"/>
      <c r="G229" s="0"/>
      <c r="H229" s="0"/>
      <c r="I229" s="0"/>
      <c r="J229" s="0"/>
      <c r="K229" s="0"/>
      <c r="L229" s="0"/>
      <c r="M229" s="0"/>
      <c r="N229" s="0"/>
    </row>
    <row r="230" s="35" customFormat="true" ht="15" hidden="false" customHeight="false" outlineLevel="0" collapsed="false">
      <c r="A230" s="58" t="s">
        <v>535</v>
      </c>
      <c r="B230" s="11" t="n">
        <v>43.9</v>
      </c>
      <c r="C230" s="11" t="n">
        <v>2.9</v>
      </c>
      <c r="D230" s="0"/>
      <c r="E230" s="0"/>
      <c r="F230" s="0"/>
      <c r="G230" s="0"/>
      <c r="H230" s="0"/>
      <c r="I230" s="0"/>
      <c r="J230" s="0"/>
      <c r="K230" s="0"/>
      <c r="L230" s="0"/>
      <c r="M230" s="0"/>
      <c r="N230" s="0"/>
    </row>
    <row r="231" s="35" customFormat="true" ht="15" hidden="false" customHeight="false" outlineLevel="0" collapsed="false">
      <c r="A231" s="58" t="s">
        <v>537</v>
      </c>
      <c r="B231" s="11" t="n">
        <v>36</v>
      </c>
      <c r="C231" s="11" t="n">
        <v>4.6</v>
      </c>
      <c r="D231" s="0"/>
      <c r="E231" s="0"/>
      <c r="F231" s="0"/>
      <c r="G231" s="0"/>
      <c r="H231" s="0"/>
      <c r="I231" s="0"/>
      <c r="J231" s="0"/>
      <c r="K231" s="0"/>
      <c r="L231" s="0"/>
      <c r="M231" s="0"/>
      <c r="N231" s="0"/>
    </row>
    <row r="232" s="32" customFormat="true" ht="15" hidden="false" customHeight="false" outlineLevel="0" collapsed="false">
      <c r="A232" s="58" t="s">
        <v>539</v>
      </c>
      <c r="B232" s="11" t="n">
        <v>39.5</v>
      </c>
      <c r="C232" s="11" t="n">
        <v>9.5</v>
      </c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</row>
    <row r="233" s="35" customFormat="true" ht="15" hidden="false" customHeight="false" outlineLevel="0" collapsed="false">
      <c r="A233" s="58" t="s">
        <v>541</v>
      </c>
      <c r="B233" s="11" t="n">
        <v>37.9</v>
      </c>
      <c r="C233" s="11" t="n">
        <v>2.3</v>
      </c>
    </row>
    <row r="234" s="35" customFormat="true" ht="15" hidden="false" customHeight="false" outlineLevel="0" collapsed="false">
      <c r="A234" s="58" t="s">
        <v>543</v>
      </c>
      <c r="B234" s="11" t="n">
        <v>34</v>
      </c>
      <c r="C234" s="11" t="n">
        <v>2.6</v>
      </c>
    </row>
    <row r="235" s="35" customFormat="true" ht="15" hidden="false" customHeight="false" outlineLevel="0" collapsed="false">
      <c r="A235" s="58" t="s">
        <v>545</v>
      </c>
      <c r="B235" s="11" t="n">
        <v>29.9</v>
      </c>
      <c r="C235" s="11" t="n">
        <v>10.2</v>
      </c>
    </row>
    <row r="236" s="35" customFormat="true" ht="15" hidden="false" customHeight="false" outlineLevel="0" collapsed="false">
      <c r="A236" s="58" t="s">
        <v>547</v>
      </c>
      <c r="B236" s="11" t="n">
        <v>25.9</v>
      </c>
      <c r="C236" s="11" t="n">
        <v>2.5</v>
      </c>
    </row>
    <row r="237" s="35" customFormat="true" ht="15" hidden="false" customHeight="false" outlineLevel="0" collapsed="false">
      <c r="A237" s="58" t="s">
        <v>549</v>
      </c>
      <c r="B237" s="11" t="n">
        <v>34.5</v>
      </c>
      <c r="C237" s="11" t="n">
        <v>2.6</v>
      </c>
    </row>
    <row r="238" s="35" customFormat="true" ht="15" hidden="false" customHeight="false" outlineLevel="0" collapsed="false">
      <c r="A238" s="58" t="s">
        <v>551</v>
      </c>
      <c r="B238" s="11" t="n">
        <v>33</v>
      </c>
      <c r="C238" s="11" t="n">
        <v>2.6</v>
      </c>
    </row>
    <row r="239" s="35" customFormat="true" ht="15" hidden="false" customHeight="false" outlineLevel="0" collapsed="false">
      <c r="A239" s="58" t="s">
        <v>553</v>
      </c>
      <c r="B239" s="11" t="n">
        <v>40.1</v>
      </c>
      <c r="C239" s="11" t="n">
        <v>3.5</v>
      </c>
    </row>
    <row r="240" s="35" customFormat="true" ht="15" hidden="false" customHeight="false" outlineLevel="0" collapsed="false">
      <c r="A240" s="58" t="s">
        <v>555</v>
      </c>
      <c r="B240" s="11" t="n">
        <v>38.4</v>
      </c>
      <c r="C240" s="11" t="n">
        <v>3.3</v>
      </c>
    </row>
    <row r="241" s="35" customFormat="true" ht="15" hidden="false" customHeight="false" outlineLevel="0" collapsed="false">
      <c r="A241" s="58" t="s">
        <v>557</v>
      </c>
      <c r="B241" s="11" t="n">
        <v>19.8</v>
      </c>
      <c r="C241" s="11" t="n">
        <v>2.4</v>
      </c>
    </row>
    <row r="242" s="35" customFormat="true" ht="15" hidden="false" customHeight="false" outlineLevel="0" collapsed="false">
      <c r="A242" s="58" t="s">
        <v>559</v>
      </c>
      <c r="B242" s="11" t="n">
        <v>18.6</v>
      </c>
      <c r="C242" s="11" t="n">
        <v>2.8</v>
      </c>
    </row>
    <row r="243" s="35" customFormat="true" ht="15" hidden="false" customHeight="false" outlineLevel="0" collapsed="false">
      <c r="A243" s="58" t="s">
        <v>561</v>
      </c>
      <c r="B243" s="11" t="n">
        <v>28.2</v>
      </c>
      <c r="C243" s="11" t="n">
        <v>2.6</v>
      </c>
    </row>
    <row r="244" s="35" customFormat="true" ht="15" hidden="false" customHeight="false" outlineLevel="0" collapsed="false">
      <c r="A244" s="58" t="s">
        <v>563</v>
      </c>
      <c r="B244" s="11" t="n">
        <v>33.4</v>
      </c>
      <c r="C244" s="11" t="n">
        <v>2.5</v>
      </c>
    </row>
    <row r="245" s="35" customFormat="true" ht="15" hidden="false" customHeight="false" outlineLevel="0" collapsed="false">
      <c r="A245" s="58" t="s">
        <v>565</v>
      </c>
      <c r="B245" s="11" t="n">
        <v>38.4</v>
      </c>
      <c r="C245" s="11" t="n">
        <v>8.8</v>
      </c>
    </row>
    <row r="246" s="35" customFormat="true" ht="15" hidden="false" customHeight="false" outlineLevel="0" collapsed="false">
      <c r="A246" s="58" t="s">
        <v>567</v>
      </c>
      <c r="B246" s="11" t="n">
        <v>22</v>
      </c>
      <c r="C246" s="11" t="n">
        <v>2.3</v>
      </c>
    </row>
    <row r="247" s="35" customFormat="true" ht="15" hidden="false" customHeight="false" outlineLevel="0" collapsed="false">
      <c r="A247" s="58" t="s">
        <v>569</v>
      </c>
      <c r="B247" s="11" t="n">
        <v>22.8</v>
      </c>
      <c r="C247" s="11" t="n">
        <v>2.6</v>
      </c>
    </row>
    <row r="248" s="35" customFormat="true" ht="15" hidden="false" customHeight="false" outlineLevel="0" collapsed="false">
      <c r="A248" s="58" t="s">
        <v>571</v>
      </c>
      <c r="B248" s="11" t="n">
        <v>32.4</v>
      </c>
      <c r="C248" s="11" t="n">
        <v>4.4</v>
      </c>
    </row>
    <row r="249" s="35" customFormat="true" ht="15" hidden="false" customHeight="false" outlineLevel="0" collapsed="false">
      <c r="A249" s="58" t="s">
        <v>573</v>
      </c>
      <c r="B249" s="11" t="n">
        <v>21.5</v>
      </c>
      <c r="C249" s="11" t="n">
        <v>3</v>
      </c>
    </row>
    <row r="250" s="35" customFormat="true" ht="15" hidden="false" customHeight="false" outlineLevel="0" collapsed="false">
      <c r="A250" s="58" t="s">
        <v>575</v>
      </c>
      <c r="B250" s="11" t="n">
        <v>32.6</v>
      </c>
      <c r="C250" s="11" t="n">
        <v>2.3</v>
      </c>
    </row>
    <row r="251" s="35" customFormat="true" ht="15" hidden="false" customHeight="false" outlineLevel="0" collapsed="false">
      <c r="A251" s="58" t="s">
        <v>577</v>
      </c>
      <c r="B251" s="11" t="n">
        <v>33.6</v>
      </c>
      <c r="C251" s="11" t="n">
        <v>2.4</v>
      </c>
    </row>
    <row r="252" s="32" customFormat="true" ht="15" hidden="false" customHeight="false" outlineLevel="0" collapsed="false">
      <c r="A252" s="58" t="s">
        <v>579</v>
      </c>
      <c r="B252" s="11" t="n">
        <v>26</v>
      </c>
      <c r="C252" s="11" t="n">
        <v>2.9</v>
      </c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</row>
    <row r="253" s="35" customFormat="true" ht="15" hidden="false" customHeight="false" outlineLevel="0" collapsed="false">
      <c r="A253" s="58" t="s">
        <v>581</v>
      </c>
      <c r="B253" s="11" t="n">
        <v>30.5</v>
      </c>
      <c r="C253" s="11" t="n">
        <v>2.8</v>
      </c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</row>
    <row r="254" s="35" customFormat="true" ht="15" hidden="false" customHeight="false" outlineLevel="0" collapsed="false">
      <c r="A254" s="58" t="s">
        <v>583</v>
      </c>
      <c r="B254" s="11" t="n">
        <v>33.9</v>
      </c>
      <c r="C254" s="11" t="n">
        <v>2.7</v>
      </c>
      <c r="D254" s="0"/>
      <c r="E254" s="0"/>
      <c r="F254" s="0"/>
      <c r="G254" s="0"/>
      <c r="H254" s="0"/>
      <c r="I254" s="0"/>
      <c r="J254" s="0"/>
      <c r="K254" s="0"/>
      <c r="L254" s="0"/>
      <c r="M254" s="0"/>
      <c r="N254" s="0"/>
    </row>
    <row r="255" s="35" customFormat="true" ht="15" hidden="false" customHeight="false" outlineLevel="0" collapsed="false">
      <c r="A255" s="58" t="s">
        <v>585</v>
      </c>
      <c r="B255" s="11" t="n">
        <v>20.7</v>
      </c>
      <c r="C255" s="11" t="n">
        <v>3.3</v>
      </c>
      <c r="D255" s="0"/>
      <c r="E255" s="0"/>
      <c r="F255" s="0"/>
      <c r="G255" s="0"/>
      <c r="H255" s="0"/>
      <c r="I255" s="0"/>
      <c r="J255" s="0"/>
      <c r="K255" s="0"/>
      <c r="L255" s="0"/>
      <c r="M255" s="0"/>
      <c r="N255" s="0"/>
    </row>
    <row r="256" s="35" customFormat="true" ht="15" hidden="false" customHeight="false" outlineLevel="0" collapsed="false">
      <c r="A256" s="58" t="s">
        <v>587</v>
      </c>
      <c r="B256" s="11" t="n">
        <v>27.7</v>
      </c>
      <c r="C256" s="11" t="n">
        <v>6.5</v>
      </c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</row>
    <row r="257" s="35" customFormat="true" ht="15" hidden="false" customHeight="false" outlineLevel="0" collapsed="false">
      <c r="A257" s="58" t="s">
        <v>589</v>
      </c>
      <c r="B257" s="11" t="n">
        <v>28.7</v>
      </c>
      <c r="C257" s="11" t="n">
        <v>2.4</v>
      </c>
      <c r="D257" s="0"/>
      <c r="E257" s="0"/>
      <c r="F257" s="0"/>
      <c r="G257" s="0"/>
      <c r="H257" s="0"/>
      <c r="I257" s="0"/>
      <c r="J257" s="0"/>
      <c r="K257" s="0"/>
      <c r="L257" s="0"/>
      <c r="M257" s="0"/>
      <c r="N257" s="0"/>
    </row>
    <row r="258" s="35" customFormat="true" ht="15" hidden="false" customHeight="false" outlineLevel="0" collapsed="false">
      <c r="A258" s="58" t="s">
        <v>591</v>
      </c>
      <c r="B258" s="11" t="n">
        <v>22.1</v>
      </c>
      <c r="C258" s="11" t="n">
        <v>2.4</v>
      </c>
      <c r="D258" s="0"/>
      <c r="E258" s="0"/>
      <c r="F258" s="0"/>
      <c r="G258" s="0"/>
      <c r="H258" s="0"/>
      <c r="I258" s="0"/>
      <c r="J258" s="0"/>
      <c r="K258" s="0"/>
      <c r="L258" s="0"/>
      <c r="M258" s="0"/>
      <c r="N258" s="0"/>
    </row>
    <row r="259" s="35" customFormat="true" ht="15" hidden="false" customHeight="false" outlineLevel="0" collapsed="false">
      <c r="A259" s="58" t="s">
        <v>601</v>
      </c>
      <c r="B259" s="11" t="n">
        <v>22.2</v>
      </c>
      <c r="C259" s="11" t="n">
        <v>4.3</v>
      </c>
      <c r="D259" s="0"/>
      <c r="E259" s="0"/>
      <c r="F259" s="0"/>
      <c r="G259" s="0"/>
      <c r="H259" s="0"/>
      <c r="I259" s="0"/>
      <c r="J259" s="0"/>
      <c r="K259" s="0"/>
      <c r="L259" s="0"/>
      <c r="M259" s="0"/>
      <c r="N259" s="0"/>
    </row>
    <row r="260" s="35" customFormat="true" ht="15" hidden="false" customHeight="false" outlineLevel="0" collapsed="false">
      <c r="A260" s="58" t="s">
        <v>603</v>
      </c>
      <c r="B260" s="11" t="n">
        <v>25.7</v>
      </c>
      <c r="C260" s="11" t="n">
        <v>3.5</v>
      </c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0"/>
    </row>
    <row r="261" s="35" customFormat="true" ht="15" hidden="false" customHeight="false" outlineLevel="0" collapsed="false">
      <c r="A261" s="58" t="s">
        <v>605</v>
      </c>
      <c r="B261" s="11" t="n">
        <v>28.9</v>
      </c>
      <c r="C261" s="11" t="n">
        <v>17.3</v>
      </c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0"/>
    </row>
    <row r="262" s="35" customFormat="true" ht="15" hidden="false" customHeight="false" outlineLevel="0" collapsed="false">
      <c r="A262" s="58" t="s">
        <v>607</v>
      </c>
      <c r="B262" s="11" t="n">
        <v>18.6</v>
      </c>
      <c r="C262" s="11" t="n">
        <v>4.1</v>
      </c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</row>
    <row r="263" s="35" customFormat="true" ht="15" hidden="false" customHeight="false" outlineLevel="0" collapsed="false">
      <c r="A263" s="58" t="s">
        <v>609</v>
      </c>
      <c r="B263" s="11" t="n">
        <v>19.4</v>
      </c>
      <c r="C263" s="11" t="n">
        <v>4</v>
      </c>
      <c r="D263" s="0"/>
      <c r="E263" s="0"/>
      <c r="F263" s="0"/>
      <c r="G263" s="0"/>
      <c r="H263" s="0"/>
      <c r="I263" s="0"/>
      <c r="J263" s="0"/>
      <c r="K263" s="0"/>
      <c r="L263" s="0"/>
      <c r="M263" s="0"/>
      <c r="N263" s="0"/>
    </row>
    <row r="264" s="35" customFormat="true" ht="15" hidden="false" customHeight="false" outlineLevel="0" collapsed="false">
      <c r="A264" s="58" t="s">
        <v>611</v>
      </c>
      <c r="B264" s="11" t="n">
        <v>22.3</v>
      </c>
      <c r="C264" s="11" t="n">
        <v>6.9</v>
      </c>
      <c r="D264" s="0"/>
      <c r="E264" s="0"/>
      <c r="F264" s="0"/>
      <c r="G264" s="0"/>
      <c r="H264" s="0"/>
      <c r="I264" s="0"/>
      <c r="J264" s="0"/>
      <c r="K264" s="0"/>
      <c r="L264" s="0"/>
      <c r="M264" s="0"/>
      <c r="N264" s="0"/>
    </row>
    <row r="265" s="32" customFormat="true" ht="15" hidden="false" customHeight="false" outlineLevel="0" collapsed="false">
      <c r="A265" s="58" t="s">
        <v>613</v>
      </c>
      <c r="B265" s="11" t="n">
        <v>29.8</v>
      </c>
      <c r="C265" s="11" t="n">
        <v>3.3</v>
      </c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</row>
    <row r="266" s="35" customFormat="true" ht="15" hidden="false" customHeight="false" outlineLevel="0" collapsed="false">
      <c r="A266" s="58" t="s">
        <v>615</v>
      </c>
      <c r="B266" s="11" t="n">
        <v>17.5</v>
      </c>
      <c r="C266" s="11" t="n">
        <v>3.2</v>
      </c>
    </row>
    <row r="267" s="35" customFormat="true" ht="15" hidden="false" customHeight="false" outlineLevel="0" collapsed="false">
      <c r="A267" s="58" t="s">
        <v>617</v>
      </c>
      <c r="B267" s="11" t="n">
        <v>33.8</v>
      </c>
      <c r="C267" s="11" t="n">
        <v>3.7</v>
      </c>
    </row>
    <row r="268" s="35" customFormat="true" ht="15" hidden="false" customHeight="false" outlineLevel="0" collapsed="false">
      <c r="A268" s="58" t="s">
        <v>619</v>
      </c>
      <c r="B268" s="11" t="n">
        <v>19.5</v>
      </c>
      <c r="C268" s="11" t="n">
        <v>2.9</v>
      </c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</row>
    <row r="269" s="35" customFormat="true" ht="15" hidden="false" customHeight="false" outlineLevel="0" collapsed="false">
      <c r="A269" s="58" t="s">
        <v>621</v>
      </c>
      <c r="B269" s="11" t="n">
        <v>15.5</v>
      </c>
      <c r="C269" s="11" t="n">
        <v>3.9</v>
      </c>
      <c r="D269" s="0"/>
      <c r="E269" s="0"/>
      <c r="F269" s="0"/>
      <c r="G269" s="0"/>
      <c r="H269" s="0"/>
      <c r="I269" s="0"/>
      <c r="J269" s="0"/>
      <c r="K269" s="0"/>
      <c r="L269" s="0"/>
      <c r="M269" s="0"/>
      <c r="N269" s="0"/>
    </row>
    <row r="270" s="32" customFormat="true" ht="15" hidden="false" customHeight="false" outlineLevel="0" collapsed="false">
      <c r="A270" s="58" t="s">
        <v>623</v>
      </c>
      <c r="B270" s="11" t="n">
        <v>22.4</v>
      </c>
      <c r="C270" s="11" t="n">
        <v>11.9</v>
      </c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</row>
    <row r="271" s="35" customFormat="true" ht="15" hidden="false" customHeight="false" outlineLevel="0" collapsed="false">
      <c r="A271" s="58" t="s">
        <v>625</v>
      </c>
      <c r="B271" s="11" t="n">
        <v>20.9</v>
      </c>
      <c r="C271" s="11" t="n">
        <v>3.1</v>
      </c>
    </row>
    <row r="272" s="35" customFormat="true" ht="15" hidden="false" customHeight="false" outlineLevel="0" collapsed="false">
      <c r="A272" s="58" t="s">
        <v>627</v>
      </c>
      <c r="B272" s="11" t="n">
        <v>24.1</v>
      </c>
      <c r="C272" s="11" t="n">
        <v>3.7</v>
      </c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</row>
    <row r="273" s="35" customFormat="true" ht="15" hidden="false" customHeight="false" outlineLevel="0" collapsed="false">
      <c r="A273" s="58" t="s">
        <v>629</v>
      </c>
      <c r="B273" s="11" t="n">
        <v>25.3</v>
      </c>
      <c r="C273" s="11" t="n">
        <v>3.2</v>
      </c>
      <c r="D273" s="0"/>
      <c r="E273" s="0"/>
      <c r="F273" s="0"/>
      <c r="G273" s="0"/>
      <c r="H273" s="0"/>
      <c r="I273" s="0"/>
      <c r="J273" s="0"/>
      <c r="K273" s="0"/>
      <c r="L273" s="0"/>
      <c r="M273" s="0"/>
      <c r="N273" s="0"/>
    </row>
    <row r="274" customFormat="false" ht="15" hidden="false" customHeight="false" outlineLevel="0" collapsed="false">
      <c r="A274" s="58" t="s">
        <v>631</v>
      </c>
      <c r="B274" s="11" t="n">
        <v>17.4</v>
      </c>
      <c r="C274" s="11" t="n">
        <v>2.6</v>
      </c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0"/>
      <c r="P274" s="0"/>
      <c r="Q274" s="0"/>
      <c r="R274" s="0"/>
      <c r="S274" s="0"/>
      <c r="T274" s="0"/>
      <c r="U274" s="0"/>
      <c r="V274" s="0"/>
      <c r="W274" s="0"/>
      <c r="X274" s="0"/>
      <c r="Y274" s="0"/>
      <c r="Z274" s="0"/>
      <c r="AA274" s="0"/>
      <c r="AB274" s="0"/>
      <c r="AC274" s="0"/>
      <c r="AD274" s="0"/>
      <c r="AE274" s="0"/>
      <c r="AF274" s="0"/>
      <c r="AG274" s="0"/>
      <c r="AH274" s="0"/>
      <c r="AI274" s="0"/>
      <c r="AJ274" s="0"/>
      <c r="AK274" s="0"/>
      <c r="AL274" s="0"/>
      <c r="AM274" s="0"/>
      <c r="AN274" s="0"/>
      <c r="AO274" s="0"/>
      <c r="AP274" s="0"/>
      <c r="AQ274" s="0"/>
      <c r="AR274" s="0"/>
      <c r="AS274" s="0"/>
      <c r="AT274" s="0"/>
      <c r="AU274" s="0"/>
      <c r="AV274" s="0"/>
      <c r="AW274" s="0"/>
      <c r="AX274" s="0"/>
      <c r="AY274" s="0"/>
      <c r="AZ274" s="0"/>
      <c r="BA274" s="0"/>
      <c r="BB274" s="0"/>
      <c r="BC274" s="0"/>
      <c r="BD274" s="0"/>
      <c r="BE274" s="0"/>
      <c r="BF274" s="0"/>
      <c r="BG274" s="0"/>
      <c r="BH274" s="0"/>
      <c r="BI274" s="0"/>
      <c r="BJ274" s="0"/>
      <c r="BK274" s="0"/>
      <c r="BL274" s="0"/>
      <c r="BM274" s="0"/>
      <c r="BN274" s="0"/>
      <c r="BO274" s="0"/>
      <c r="BP274" s="0"/>
      <c r="BQ274" s="0"/>
      <c r="BR274" s="0"/>
      <c r="BS274" s="0"/>
      <c r="BT274" s="0"/>
      <c r="BU274" s="0"/>
      <c r="BV274" s="0"/>
      <c r="BW274" s="0"/>
      <c r="BX274" s="0"/>
      <c r="BY274" s="0"/>
      <c r="BZ274" s="0"/>
      <c r="CA274" s="0"/>
      <c r="CB274" s="0"/>
      <c r="CC274" s="0"/>
      <c r="CD274" s="0"/>
      <c r="CE274" s="0"/>
      <c r="CF274" s="0"/>
      <c r="CG274" s="0"/>
      <c r="CH274" s="0"/>
      <c r="CI274" s="0"/>
      <c r="CJ274" s="0"/>
      <c r="CK274" s="0"/>
      <c r="CL274" s="0"/>
      <c r="CM274" s="0"/>
      <c r="CN274" s="0"/>
      <c r="CO274" s="0"/>
      <c r="CP274" s="0"/>
      <c r="CQ274" s="0"/>
      <c r="CR274" s="0"/>
      <c r="CS274" s="0"/>
      <c r="CT274" s="0"/>
      <c r="CU274" s="0"/>
      <c r="CV274" s="0"/>
      <c r="CW274" s="0"/>
      <c r="CX274" s="0"/>
      <c r="CY274" s="0"/>
      <c r="CZ274" s="0"/>
      <c r="DA274" s="0"/>
      <c r="DB274" s="0"/>
      <c r="DC274" s="0"/>
      <c r="DD274" s="0"/>
      <c r="DE274" s="0"/>
      <c r="DF274" s="0"/>
      <c r="DG274" s="0"/>
      <c r="DH274" s="0"/>
      <c r="DI274" s="0"/>
      <c r="DJ274" s="0"/>
      <c r="DK274" s="0"/>
      <c r="DL274" s="0"/>
      <c r="DM274" s="0"/>
      <c r="DN274" s="0"/>
      <c r="DO274" s="0"/>
      <c r="DP274" s="0"/>
      <c r="DQ274" s="0"/>
      <c r="DR274" s="0"/>
      <c r="DS274" s="0"/>
      <c r="DT274" s="0"/>
      <c r="DU274" s="0"/>
      <c r="DV274" s="0"/>
      <c r="DW274" s="0"/>
      <c r="DX274" s="0"/>
      <c r="DY274" s="0"/>
      <c r="DZ274" s="0"/>
      <c r="EA274" s="0"/>
      <c r="EB274" s="0"/>
      <c r="EC274" s="0"/>
      <c r="ED274" s="0"/>
      <c r="EE274" s="0"/>
      <c r="EF274" s="0"/>
      <c r="EG274" s="0"/>
      <c r="EH274" s="0"/>
      <c r="EI274" s="0"/>
      <c r="EJ274" s="0"/>
      <c r="EK274" s="0"/>
      <c r="EL274" s="0"/>
      <c r="EM274" s="0"/>
      <c r="EN274" s="0"/>
      <c r="EO274" s="0"/>
      <c r="EP274" s="0"/>
      <c r="EQ274" s="0"/>
      <c r="ER274" s="0"/>
      <c r="ES274" s="0"/>
      <c r="ET274" s="0"/>
      <c r="EU274" s="0"/>
      <c r="EV274" s="0"/>
      <c r="EW274" s="0"/>
      <c r="EX274" s="0"/>
      <c r="EY274" s="0"/>
      <c r="EZ274" s="0"/>
      <c r="FA274" s="0"/>
      <c r="FB274" s="0"/>
      <c r="FC274" s="0"/>
      <c r="FD274" s="0"/>
      <c r="FE274" s="0"/>
      <c r="FF274" s="0"/>
      <c r="FG274" s="0"/>
      <c r="FH274" s="0"/>
      <c r="FI274" s="0"/>
      <c r="FJ274" s="0"/>
      <c r="FK274" s="0"/>
      <c r="FL274" s="0"/>
      <c r="FM274" s="0"/>
      <c r="FN274" s="0"/>
      <c r="FO274" s="0"/>
      <c r="FP274" s="0"/>
      <c r="FQ274" s="0"/>
      <c r="FR274" s="0"/>
      <c r="FS274" s="0"/>
      <c r="FT274" s="0"/>
      <c r="FU274" s="0"/>
      <c r="FV274" s="0"/>
      <c r="FW274" s="0"/>
      <c r="FX274" s="0"/>
      <c r="FY274" s="0"/>
      <c r="FZ274" s="0"/>
      <c r="GA274" s="0"/>
      <c r="GB274" s="0"/>
      <c r="GC274" s="0"/>
      <c r="GD274" s="0"/>
      <c r="GE274" s="0"/>
      <c r="GF274" s="0"/>
      <c r="GG274" s="0"/>
      <c r="GH274" s="0"/>
      <c r="GI274" s="0"/>
      <c r="GJ274" s="0"/>
      <c r="GK274" s="0"/>
      <c r="GL274" s="0"/>
      <c r="GM274" s="0"/>
      <c r="GN274" s="0"/>
      <c r="GO274" s="0"/>
      <c r="GP274" s="0"/>
      <c r="GQ274" s="0"/>
      <c r="GR274" s="0"/>
      <c r="GS274" s="0"/>
      <c r="GT274" s="0"/>
      <c r="GU274" s="0"/>
      <c r="GV274" s="0"/>
      <c r="GW274" s="0"/>
      <c r="GX274" s="0"/>
      <c r="GY274" s="0"/>
      <c r="GZ274" s="0"/>
      <c r="HA274" s="0"/>
      <c r="HB274" s="0"/>
      <c r="HC274" s="0"/>
      <c r="HD274" s="0"/>
      <c r="HE274" s="0"/>
      <c r="HF274" s="0"/>
      <c r="HG274" s="0"/>
      <c r="HH274" s="0"/>
      <c r="HI274" s="0"/>
      <c r="HJ274" s="0"/>
      <c r="HK274" s="0"/>
      <c r="HL274" s="0"/>
      <c r="HM274" s="0"/>
      <c r="HN274" s="0"/>
      <c r="HO274" s="0"/>
      <c r="HP274" s="0"/>
      <c r="HQ274" s="0"/>
      <c r="HR274" s="0"/>
      <c r="HS274" s="0"/>
      <c r="HT274" s="0"/>
      <c r="HU274" s="0"/>
      <c r="HV274" s="0"/>
      <c r="HW274" s="0"/>
      <c r="HX274" s="0"/>
      <c r="HY274" s="0"/>
      <c r="HZ274" s="0"/>
      <c r="IA274" s="0"/>
      <c r="IB274" s="0"/>
      <c r="IC274" s="0"/>
      <c r="ID274" s="0"/>
      <c r="IE274" s="0"/>
      <c r="IF274" s="0"/>
      <c r="IG274" s="0"/>
      <c r="IH274" s="0"/>
      <c r="II274" s="0"/>
      <c r="IJ274" s="0"/>
      <c r="IK274" s="0"/>
      <c r="IL274" s="0"/>
      <c r="IM274" s="0"/>
      <c r="IN274" s="0"/>
      <c r="IO274" s="0"/>
      <c r="IP274" s="0"/>
      <c r="IQ274" s="0"/>
      <c r="IR274" s="0"/>
      <c r="IS274" s="0"/>
      <c r="IT274" s="0"/>
      <c r="IU274" s="0"/>
      <c r="IV274" s="0"/>
      <c r="IW274" s="0"/>
      <c r="IX274" s="0"/>
      <c r="IY274" s="0"/>
      <c r="IZ274" s="0"/>
      <c r="JA274" s="0"/>
      <c r="JB274" s="0"/>
      <c r="JC274" s="0"/>
      <c r="JD274" s="0"/>
      <c r="JE274" s="0"/>
      <c r="JF274" s="0"/>
      <c r="JG274" s="0"/>
      <c r="JH274" s="0"/>
      <c r="JI274" s="0"/>
      <c r="JJ274" s="0"/>
      <c r="JK274" s="0"/>
      <c r="JL274" s="0"/>
      <c r="JM274" s="0"/>
      <c r="JN274" s="0"/>
      <c r="JO274" s="0"/>
      <c r="JP274" s="0"/>
      <c r="JQ274" s="0"/>
      <c r="JR274" s="0"/>
      <c r="JS274" s="0"/>
      <c r="JT274" s="0"/>
      <c r="JU274" s="0"/>
      <c r="JV274" s="0"/>
      <c r="JW274" s="0"/>
      <c r="JX274" s="0"/>
      <c r="JY274" s="0"/>
      <c r="JZ274" s="0"/>
      <c r="KA274" s="0"/>
      <c r="KB274" s="0"/>
      <c r="KC274" s="0"/>
      <c r="KD274" s="0"/>
      <c r="KE274" s="0"/>
      <c r="KF274" s="0"/>
      <c r="KG274" s="0"/>
      <c r="KH274" s="0"/>
      <c r="KI274" s="0"/>
      <c r="KJ274" s="0"/>
      <c r="KK274" s="0"/>
      <c r="KL274" s="0"/>
      <c r="KM274" s="0"/>
      <c r="KN274" s="0"/>
      <c r="KO274" s="0"/>
      <c r="KP274" s="0"/>
      <c r="KQ274" s="0"/>
      <c r="KR274" s="0"/>
      <c r="KS274" s="0"/>
      <c r="KT274" s="0"/>
      <c r="KU274" s="0"/>
      <c r="KV274" s="0"/>
      <c r="KW274" s="0"/>
      <c r="KX274" s="0"/>
      <c r="KY274" s="0"/>
      <c r="KZ274" s="0"/>
      <c r="LA274" s="0"/>
      <c r="LB274" s="0"/>
      <c r="LC274" s="0"/>
      <c r="LD274" s="0"/>
      <c r="LE274" s="0"/>
      <c r="LF274" s="0"/>
      <c r="LG274" s="0"/>
      <c r="LH274" s="0"/>
      <c r="LI274" s="0"/>
      <c r="LJ274" s="0"/>
      <c r="LK274" s="0"/>
      <c r="LL274" s="0"/>
      <c r="LM274" s="0"/>
      <c r="LN274" s="0"/>
      <c r="LO274" s="0"/>
      <c r="LP274" s="0"/>
      <c r="LQ274" s="0"/>
      <c r="LR274" s="0"/>
      <c r="LS274" s="0"/>
      <c r="LT274" s="0"/>
      <c r="LU274" s="0"/>
      <c r="LV274" s="0"/>
      <c r="LW274" s="0"/>
      <c r="LX274" s="0"/>
      <c r="LY274" s="0"/>
      <c r="LZ274" s="0"/>
      <c r="MA274" s="0"/>
      <c r="MB274" s="0"/>
      <c r="MC274" s="0"/>
      <c r="MD274" s="0"/>
      <c r="ME274" s="0"/>
      <c r="MF274" s="0"/>
      <c r="MG274" s="0"/>
      <c r="MH274" s="0"/>
      <c r="MI274" s="0"/>
      <c r="MJ274" s="0"/>
      <c r="MK274" s="0"/>
      <c r="ML274" s="0"/>
      <c r="MM274" s="0"/>
      <c r="MN274" s="0"/>
      <c r="MO274" s="0"/>
      <c r="MP274" s="0"/>
      <c r="MQ274" s="0"/>
      <c r="MR274" s="0"/>
      <c r="MS274" s="0"/>
      <c r="MT274" s="0"/>
      <c r="MU274" s="0"/>
      <c r="MV274" s="0"/>
      <c r="MW274" s="0"/>
      <c r="MX274" s="0"/>
      <c r="MY274" s="0"/>
      <c r="MZ274" s="0"/>
      <c r="NA274" s="0"/>
      <c r="NB274" s="0"/>
      <c r="NC274" s="0"/>
      <c r="ND274" s="0"/>
      <c r="NE274" s="0"/>
      <c r="NF274" s="0"/>
      <c r="NG274" s="0"/>
      <c r="NH274" s="0"/>
      <c r="NI274" s="0"/>
      <c r="NJ274" s="0"/>
      <c r="NK274" s="0"/>
      <c r="NL274" s="0"/>
      <c r="NM274" s="0"/>
      <c r="NN274" s="0"/>
      <c r="NO274" s="0"/>
      <c r="NP274" s="0"/>
      <c r="NQ274" s="0"/>
      <c r="NR274" s="0"/>
      <c r="NS274" s="0"/>
      <c r="NT274" s="0"/>
      <c r="NU274" s="0"/>
      <c r="NV274" s="0"/>
      <c r="NW274" s="0"/>
      <c r="NX274" s="0"/>
      <c r="NY274" s="0"/>
      <c r="NZ274" s="0"/>
      <c r="OA274" s="0"/>
      <c r="OB274" s="0"/>
      <c r="OC274" s="0"/>
      <c r="OD274" s="0"/>
      <c r="OE274" s="0"/>
      <c r="OF274" s="0"/>
      <c r="OG274" s="0"/>
      <c r="OH274" s="0"/>
      <c r="OI274" s="0"/>
      <c r="OJ274" s="0"/>
      <c r="OK274" s="0"/>
      <c r="OL274" s="0"/>
      <c r="OM274" s="0"/>
      <c r="ON274" s="0"/>
      <c r="OO274" s="0"/>
      <c r="OP274" s="0"/>
      <c r="OQ274" s="0"/>
      <c r="OR274" s="0"/>
      <c r="OS274" s="0"/>
      <c r="OT274" s="0"/>
      <c r="OU274" s="0"/>
      <c r="OV274" s="0"/>
      <c r="OW274" s="0"/>
      <c r="OX274" s="0"/>
      <c r="OY274" s="0"/>
      <c r="OZ274" s="0"/>
      <c r="PA274" s="0"/>
      <c r="PB274" s="0"/>
      <c r="PC274" s="0"/>
      <c r="PD274" s="0"/>
      <c r="PE274" s="0"/>
      <c r="PF274" s="0"/>
      <c r="PG274" s="0"/>
      <c r="PH274" s="0"/>
      <c r="PI274" s="0"/>
      <c r="PJ274" s="0"/>
      <c r="PK274" s="0"/>
      <c r="PL274" s="0"/>
      <c r="PM274" s="0"/>
      <c r="PN274" s="0"/>
      <c r="PO274" s="0"/>
      <c r="PP274" s="0"/>
      <c r="PQ274" s="0"/>
      <c r="PR274" s="0"/>
      <c r="PS274" s="0"/>
      <c r="PT274" s="0"/>
      <c r="PU274" s="0"/>
      <c r="PV274" s="0"/>
      <c r="PW274" s="0"/>
      <c r="PX274" s="0"/>
      <c r="PY274" s="0"/>
      <c r="PZ274" s="0"/>
      <c r="QA274" s="0"/>
      <c r="QB274" s="0"/>
      <c r="QC274" s="0"/>
      <c r="QD274" s="0"/>
      <c r="QE274" s="0"/>
      <c r="QF274" s="0"/>
      <c r="QG274" s="0"/>
      <c r="QH274" s="0"/>
      <c r="QI274" s="0"/>
      <c r="QJ274" s="0"/>
      <c r="QK274" s="0"/>
      <c r="QL274" s="0"/>
      <c r="QM274" s="0"/>
      <c r="QN274" s="0"/>
      <c r="QO274" s="0"/>
      <c r="QP274" s="0"/>
      <c r="QQ274" s="0"/>
      <c r="QR274" s="0"/>
      <c r="QS274" s="0"/>
      <c r="QT274" s="0"/>
      <c r="QU274" s="0"/>
      <c r="QV274" s="0"/>
      <c r="QW274" s="0"/>
      <c r="QX274" s="0"/>
      <c r="QY274" s="0"/>
      <c r="QZ274" s="0"/>
      <c r="RA274" s="0"/>
      <c r="RB274" s="0"/>
      <c r="RC274" s="0"/>
      <c r="RD274" s="0"/>
      <c r="RE274" s="0"/>
      <c r="RF274" s="0"/>
      <c r="RG274" s="0"/>
      <c r="RH274" s="0"/>
      <c r="RI274" s="0"/>
      <c r="RJ274" s="0"/>
      <c r="RK274" s="0"/>
      <c r="RL274" s="0"/>
      <c r="RM274" s="0"/>
      <c r="RN274" s="0"/>
      <c r="RO274" s="0"/>
      <c r="RP274" s="0"/>
      <c r="RQ274" s="0"/>
      <c r="RR274" s="0"/>
      <c r="RS274" s="0"/>
      <c r="RT274" s="0"/>
      <c r="RU274" s="0"/>
      <c r="RV274" s="0"/>
      <c r="RW274" s="0"/>
      <c r="RX274" s="0"/>
      <c r="RY274" s="0"/>
      <c r="RZ274" s="0"/>
      <c r="SA274" s="0"/>
      <c r="SB274" s="0"/>
      <c r="SC274" s="0"/>
      <c r="SD274" s="0"/>
      <c r="SE274" s="0"/>
      <c r="SF274" s="0"/>
      <c r="SG274" s="0"/>
      <c r="SH274" s="0"/>
      <c r="SI274" s="0"/>
      <c r="SJ274" s="0"/>
      <c r="SK274" s="0"/>
      <c r="SL274" s="0"/>
      <c r="SM274" s="0"/>
      <c r="SN274" s="0"/>
      <c r="SO274" s="0"/>
      <c r="SP274" s="0"/>
      <c r="SQ274" s="0"/>
      <c r="SR274" s="0"/>
      <c r="SS274" s="0"/>
      <c r="ST274" s="0"/>
      <c r="SU274" s="0"/>
      <c r="SV274" s="0"/>
      <c r="SW274" s="0"/>
      <c r="SX274" s="0"/>
      <c r="SY274" s="0"/>
      <c r="SZ274" s="0"/>
      <c r="TA274" s="0"/>
      <c r="TB274" s="0"/>
      <c r="TC274" s="0"/>
      <c r="TD274" s="0"/>
      <c r="TE274" s="0"/>
      <c r="TF274" s="0"/>
      <c r="TG274" s="0"/>
      <c r="TH274" s="0"/>
      <c r="TI274" s="0"/>
      <c r="TJ274" s="0"/>
      <c r="TK274" s="0"/>
      <c r="TL274" s="0"/>
      <c r="TM274" s="0"/>
      <c r="TN274" s="0"/>
      <c r="TO274" s="0"/>
      <c r="TP274" s="0"/>
      <c r="TQ274" s="0"/>
      <c r="TR274" s="0"/>
      <c r="TS274" s="0"/>
      <c r="TT274" s="0"/>
      <c r="TU274" s="0"/>
      <c r="TV274" s="0"/>
      <c r="TW274" s="0"/>
      <c r="TX274" s="0"/>
      <c r="TY274" s="0"/>
      <c r="TZ274" s="0"/>
      <c r="UA274" s="0"/>
      <c r="UB274" s="0"/>
      <c r="UC274" s="0"/>
      <c r="UD274" s="0"/>
      <c r="UE274" s="0"/>
      <c r="UF274" s="0"/>
      <c r="UG274" s="0"/>
      <c r="UH274" s="0"/>
      <c r="UI274" s="0"/>
      <c r="UJ274" s="0"/>
      <c r="UK274" s="0"/>
      <c r="UL274" s="0"/>
      <c r="UM274" s="0"/>
      <c r="UN274" s="0"/>
      <c r="UO274" s="0"/>
      <c r="UP274" s="0"/>
      <c r="UQ274" s="0"/>
      <c r="UR274" s="0"/>
      <c r="US274" s="0"/>
      <c r="UT274" s="0"/>
      <c r="UU274" s="0"/>
      <c r="UV274" s="0"/>
      <c r="UW274" s="0"/>
      <c r="UX274" s="0"/>
      <c r="UY274" s="0"/>
      <c r="UZ274" s="0"/>
      <c r="VA274" s="0"/>
      <c r="VB274" s="0"/>
      <c r="VC274" s="0"/>
      <c r="VD274" s="0"/>
      <c r="VE274" s="0"/>
      <c r="VF274" s="0"/>
      <c r="VG274" s="0"/>
      <c r="VH274" s="0"/>
      <c r="VI274" s="0"/>
      <c r="VJ274" s="0"/>
      <c r="VK274" s="0"/>
      <c r="VL274" s="0"/>
      <c r="VM274" s="0"/>
      <c r="VN274" s="0"/>
      <c r="VO274" s="0"/>
      <c r="VP274" s="0"/>
      <c r="VQ274" s="0"/>
      <c r="VR274" s="0"/>
      <c r="VS274" s="0"/>
      <c r="VT274" s="0"/>
      <c r="VU274" s="0"/>
      <c r="VV274" s="0"/>
      <c r="VW274" s="0"/>
      <c r="VX274" s="0"/>
      <c r="VY274" s="0"/>
      <c r="VZ274" s="0"/>
      <c r="WA274" s="0"/>
      <c r="WB274" s="0"/>
      <c r="WC274" s="0"/>
      <c r="WD274" s="0"/>
      <c r="WE274" s="0"/>
      <c r="WF274" s="0"/>
      <c r="WG274" s="0"/>
      <c r="WH274" s="0"/>
      <c r="WI274" s="0"/>
      <c r="WJ274" s="0"/>
      <c r="WK274" s="0"/>
      <c r="WL274" s="0"/>
      <c r="WM274" s="0"/>
      <c r="WN274" s="0"/>
      <c r="WO274" s="0"/>
      <c r="WP274" s="0"/>
      <c r="WQ274" s="0"/>
      <c r="WR274" s="0"/>
      <c r="WS274" s="0"/>
      <c r="WT274" s="0"/>
      <c r="WU274" s="0"/>
      <c r="WV274" s="0"/>
      <c r="WW274" s="0"/>
      <c r="WX274" s="0"/>
      <c r="WY274" s="0"/>
      <c r="WZ274" s="0"/>
      <c r="XA274" s="0"/>
      <c r="XB274" s="0"/>
      <c r="XC274" s="0"/>
      <c r="XD274" s="0"/>
      <c r="XE274" s="0"/>
      <c r="XF274" s="0"/>
      <c r="XG274" s="0"/>
      <c r="XH274" s="0"/>
      <c r="XI274" s="0"/>
      <c r="XJ274" s="0"/>
      <c r="XK274" s="0"/>
      <c r="XL274" s="0"/>
      <c r="XM274" s="0"/>
      <c r="XN274" s="0"/>
      <c r="XO274" s="0"/>
      <c r="XP274" s="0"/>
      <c r="XQ274" s="0"/>
      <c r="XR274" s="0"/>
      <c r="XS274" s="0"/>
      <c r="XT274" s="0"/>
      <c r="XU274" s="0"/>
      <c r="XV274" s="0"/>
      <c r="XW274" s="0"/>
      <c r="XX274" s="0"/>
      <c r="XY274" s="0"/>
      <c r="XZ274" s="0"/>
      <c r="YA274" s="0"/>
      <c r="YB274" s="0"/>
      <c r="YC274" s="0"/>
      <c r="YD274" s="0"/>
      <c r="YE274" s="0"/>
      <c r="YF274" s="0"/>
      <c r="YG274" s="0"/>
      <c r="YH274" s="0"/>
      <c r="YI274" s="0"/>
      <c r="YJ274" s="0"/>
      <c r="YK274" s="0"/>
      <c r="YL274" s="0"/>
      <c r="YM274" s="0"/>
      <c r="YN274" s="0"/>
      <c r="YO274" s="0"/>
      <c r="YP274" s="0"/>
      <c r="YQ274" s="0"/>
      <c r="YR274" s="0"/>
      <c r="YS274" s="0"/>
      <c r="YT274" s="0"/>
      <c r="YU274" s="0"/>
      <c r="YV274" s="0"/>
      <c r="YW274" s="0"/>
      <c r="YX274" s="0"/>
      <c r="YY274" s="0"/>
      <c r="YZ274" s="0"/>
      <c r="ZA274" s="0"/>
      <c r="ZB274" s="0"/>
      <c r="ZC274" s="0"/>
      <c r="ZD274" s="0"/>
      <c r="ZE274" s="0"/>
      <c r="ZF274" s="0"/>
      <c r="ZG274" s="0"/>
      <c r="ZH274" s="0"/>
      <c r="ZI274" s="0"/>
      <c r="ZJ274" s="0"/>
      <c r="ZK274" s="0"/>
      <c r="ZL274" s="0"/>
      <c r="ZM274" s="0"/>
      <c r="ZN274" s="0"/>
      <c r="ZO274" s="0"/>
      <c r="ZP274" s="0"/>
      <c r="ZQ274" s="0"/>
      <c r="ZR274" s="0"/>
      <c r="ZS274" s="0"/>
      <c r="ZT274" s="0"/>
      <c r="ZU274" s="0"/>
      <c r="ZV274" s="0"/>
      <c r="ZW274" s="0"/>
      <c r="ZX274" s="0"/>
      <c r="ZY274" s="0"/>
      <c r="ZZ274" s="0"/>
      <c r="AAA274" s="0"/>
      <c r="AAB274" s="0"/>
      <c r="AAC274" s="0"/>
      <c r="AAD274" s="0"/>
      <c r="AAE274" s="0"/>
      <c r="AAF274" s="0"/>
      <c r="AAG274" s="0"/>
      <c r="AAH274" s="0"/>
      <c r="AAI274" s="0"/>
      <c r="AAJ274" s="0"/>
      <c r="AAK274" s="0"/>
      <c r="AAL274" s="0"/>
      <c r="AAM274" s="0"/>
      <c r="AAN274" s="0"/>
      <c r="AAO274" s="0"/>
      <c r="AAP274" s="0"/>
      <c r="AAQ274" s="0"/>
      <c r="AAR274" s="0"/>
      <c r="AAS274" s="0"/>
      <c r="AAT274" s="0"/>
      <c r="AAU274" s="0"/>
      <c r="AAV274" s="0"/>
      <c r="AAW274" s="0"/>
      <c r="AAX274" s="0"/>
      <c r="AAY274" s="0"/>
      <c r="AAZ274" s="0"/>
      <c r="ABA274" s="0"/>
      <c r="ABB274" s="0"/>
      <c r="ABC274" s="0"/>
      <c r="ABD274" s="0"/>
      <c r="ABE274" s="0"/>
      <c r="ABF274" s="0"/>
      <c r="ABG274" s="0"/>
      <c r="ABH274" s="0"/>
      <c r="ABI274" s="0"/>
      <c r="ABJ274" s="0"/>
      <c r="ABK274" s="0"/>
      <c r="ABL274" s="0"/>
      <c r="ABM274" s="0"/>
      <c r="ABN274" s="0"/>
      <c r="ABO274" s="0"/>
      <c r="ABP274" s="0"/>
      <c r="ABQ274" s="0"/>
      <c r="ABR274" s="0"/>
      <c r="ABS274" s="0"/>
      <c r="ABT274" s="0"/>
      <c r="ABU274" s="0"/>
      <c r="ABV274" s="0"/>
      <c r="ABW274" s="0"/>
      <c r="ABX274" s="0"/>
      <c r="ABY274" s="0"/>
      <c r="ABZ274" s="0"/>
      <c r="ACA274" s="0"/>
      <c r="ACB274" s="0"/>
      <c r="ACC274" s="0"/>
      <c r="ACD274" s="0"/>
      <c r="ACE274" s="0"/>
      <c r="ACF274" s="0"/>
      <c r="ACG274" s="0"/>
      <c r="ACH274" s="0"/>
      <c r="ACI274" s="0"/>
      <c r="ACJ274" s="0"/>
      <c r="ACK274" s="0"/>
      <c r="ACL274" s="0"/>
      <c r="ACM274" s="0"/>
      <c r="ACN274" s="0"/>
      <c r="ACO274" s="0"/>
      <c r="ACP274" s="0"/>
      <c r="ACQ274" s="0"/>
      <c r="ACR274" s="0"/>
      <c r="ACS274" s="0"/>
      <c r="ACT274" s="0"/>
      <c r="ACU274" s="0"/>
      <c r="ACV274" s="0"/>
      <c r="ACW274" s="0"/>
      <c r="ACX274" s="0"/>
      <c r="ACY274" s="0"/>
      <c r="ACZ274" s="0"/>
      <c r="ADA274" s="0"/>
      <c r="ADB274" s="0"/>
      <c r="ADC274" s="0"/>
      <c r="ADD274" s="0"/>
      <c r="ADE274" s="0"/>
      <c r="ADF274" s="0"/>
      <c r="ADG274" s="0"/>
      <c r="ADH274" s="0"/>
      <c r="ADI274" s="0"/>
      <c r="ADJ274" s="0"/>
      <c r="ADK274" s="0"/>
      <c r="ADL274" s="0"/>
      <c r="ADM274" s="0"/>
      <c r="ADN274" s="0"/>
      <c r="ADO274" s="0"/>
      <c r="ADP274" s="0"/>
      <c r="ADQ274" s="0"/>
      <c r="ADR274" s="0"/>
      <c r="ADS274" s="0"/>
      <c r="ADT274" s="0"/>
      <c r="ADU274" s="0"/>
      <c r="ADV274" s="0"/>
      <c r="ADW274" s="0"/>
      <c r="ADX274" s="0"/>
      <c r="ADY274" s="0"/>
      <c r="ADZ274" s="0"/>
      <c r="AEA274" s="0"/>
      <c r="AEB274" s="0"/>
      <c r="AEC274" s="0"/>
      <c r="AED274" s="0"/>
      <c r="AEE274" s="0"/>
      <c r="AEF274" s="0"/>
      <c r="AEG274" s="0"/>
      <c r="AEH274" s="0"/>
      <c r="AEI274" s="0"/>
      <c r="AEJ274" s="0"/>
      <c r="AEK274" s="0"/>
      <c r="AEL274" s="0"/>
      <c r="AEM274" s="0"/>
      <c r="AEN274" s="0"/>
      <c r="AEO274" s="0"/>
      <c r="AEP274" s="0"/>
      <c r="AEQ274" s="0"/>
      <c r="AER274" s="0"/>
      <c r="AES274" s="0"/>
      <c r="AET274" s="0"/>
      <c r="AEU274" s="0"/>
      <c r="AEV274" s="0"/>
      <c r="AEW274" s="0"/>
      <c r="AEX274" s="0"/>
      <c r="AEY274" s="0"/>
      <c r="AEZ274" s="0"/>
      <c r="AFA274" s="0"/>
      <c r="AFB274" s="0"/>
      <c r="AFC274" s="0"/>
      <c r="AFD274" s="0"/>
      <c r="AFE274" s="0"/>
      <c r="AFF274" s="0"/>
      <c r="AFG274" s="0"/>
      <c r="AFH274" s="0"/>
      <c r="AFI274" s="0"/>
      <c r="AFJ274" s="0"/>
      <c r="AFK274" s="0"/>
      <c r="AFL274" s="0"/>
      <c r="AFM274" s="0"/>
      <c r="AFN274" s="0"/>
      <c r="AFO274" s="0"/>
      <c r="AFP274" s="0"/>
      <c r="AFQ274" s="0"/>
      <c r="AFR274" s="0"/>
      <c r="AFS274" s="0"/>
      <c r="AFT274" s="0"/>
      <c r="AFU274" s="0"/>
      <c r="AFV274" s="0"/>
      <c r="AFW274" s="0"/>
      <c r="AFX274" s="0"/>
      <c r="AFY274" s="0"/>
      <c r="AFZ274" s="0"/>
      <c r="AGA274" s="0"/>
      <c r="AGB274" s="0"/>
      <c r="AGC274" s="0"/>
      <c r="AGD274" s="0"/>
      <c r="AGE274" s="0"/>
      <c r="AGF274" s="0"/>
      <c r="AGG274" s="0"/>
      <c r="AGH274" s="0"/>
      <c r="AGI274" s="0"/>
      <c r="AGJ274" s="0"/>
      <c r="AGK274" s="0"/>
      <c r="AGL274" s="0"/>
      <c r="AGM274" s="0"/>
      <c r="AGN274" s="0"/>
      <c r="AGO274" s="0"/>
      <c r="AGP274" s="0"/>
      <c r="AGQ274" s="0"/>
      <c r="AGR274" s="0"/>
      <c r="AGS274" s="0"/>
      <c r="AGT274" s="0"/>
      <c r="AGU274" s="0"/>
      <c r="AGV274" s="0"/>
      <c r="AGW274" s="0"/>
      <c r="AGX274" s="0"/>
      <c r="AGY274" s="0"/>
      <c r="AGZ274" s="0"/>
      <c r="AHA274" s="0"/>
      <c r="AHB274" s="0"/>
      <c r="AHC274" s="0"/>
      <c r="AHD274" s="0"/>
      <c r="AHE274" s="0"/>
      <c r="AHF274" s="0"/>
      <c r="AHG274" s="0"/>
      <c r="AHH274" s="0"/>
      <c r="AHI274" s="0"/>
      <c r="AHJ274" s="0"/>
      <c r="AHK274" s="0"/>
      <c r="AHL274" s="0"/>
      <c r="AHM274" s="0"/>
      <c r="AHN274" s="0"/>
      <c r="AHO274" s="0"/>
      <c r="AHP274" s="0"/>
      <c r="AHQ274" s="0"/>
      <c r="AHR274" s="0"/>
      <c r="AHS274" s="0"/>
      <c r="AHT274" s="0"/>
      <c r="AHU274" s="0"/>
      <c r="AHV274" s="0"/>
      <c r="AHW274" s="0"/>
      <c r="AHX274" s="0"/>
      <c r="AHY274" s="0"/>
      <c r="AHZ274" s="0"/>
      <c r="AIA274" s="0"/>
      <c r="AIB274" s="0"/>
      <c r="AIC274" s="0"/>
      <c r="AID274" s="0"/>
      <c r="AIE274" s="0"/>
      <c r="AIF274" s="0"/>
      <c r="AIG274" s="0"/>
      <c r="AIH274" s="0"/>
      <c r="AII274" s="0"/>
      <c r="AIJ274" s="0"/>
      <c r="AIK274" s="0"/>
      <c r="AIL274" s="0"/>
      <c r="AIM274" s="0"/>
      <c r="AIN274" s="0"/>
      <c r="AIO274" s="0"/>
      <c r="AIP274" s="0"/>
      <c r="AIQ274" s="0"/>
      <c r="AIR274" s="0"/>
      <c r="AIS274" s="0"/>
      <c r="AIT274" s="0"/>
      <c r="AIU274" s="0"/>
      <c r="AIV274" s="0"/>
      <c r="AIW274" s="0"/>
      <c r="AIX274" s="0"/>
      <c r="AIY274" s="0"/>
      <c r="AIZ274" s="0"/>
      <c r="AJA274" s="0"/>
      <c r="AJB274" s="0"/>
      <c r="AJC274" s="0"/>
      <c r="AJD274" s="0"/>
      <c r="AJE274" s="0"/>
      <c r="AJF274" s="0"/>
      <c r="AJG274" s="0"/>
      <c r="AJH274" s="0"/>
      <c r="AJI274" s="0"/>
      <c r="AJJ274" s="0"/>
      <c r="AJK274" s="0"/>
      <c r="AJL274" s="0"/>
      <c r="AJM274" s="0"/>
      <c r="AJN274" s="0"/>
      <c r="AJO274" s="0"/>
      <c r="AJP274" s="0"/>
      <c r="AJQ274" s="0"/>
      <c r="AJR274" s="0"/>
      <c r="AJS274" s="0"/>
      <c r="AJT274" s="0"/>
      <c r="AJU274" s="0"/>
      <c r="AJV274" s="0"/>
      <c r="AJW274" s="0"/>
      <c r="AJX274" s="0"/>
      <c r="AJY274" s="0"/>
      <c r="AJZ274" s="0"/>
      <c r="AKA274" s="0"/>
      <c r="AKB274" s="0"/>
      <c r="AKC274" s="0"/>
      <c r="AKD274" s="0"/>
      <c r="AKE274" s="0"/>
      <c r="AKF274" s="0"/>
      <c r="AKG274" s="0"/>
      <c r="AKH274" s="0"/>
      <c r="AKI274" s="0"/>
      <c r="AKJ274" s="0"/>
      <c r="AKK274" s="0"/>
      <c r="AKL274" s="0"/>
      <c r="AKM274" s="0"/>
      <c r="AKN274" s="0"/>
      <c r="AKO274" s="0"/>
      <c r="AKP274" s="0"/>
      <c r="AKQ274" s="0"/>
      <c r="AKR274" s="0"/>
      <c r="AKS274" s="0"/>
      <c r="AKT274" s="0"/>
      <c r="AKU274" s="0"/>
      <c r="AKV274" s="0"/>
      <c r="AKW274" s="0"/>
      <c r="AKX274" s="0"/>
      <c r="AKY274" s="0"/>
      <c r="AKZ274" s="0"/>
      <c r="ALA274" s="0"/>
      <c r="ALB274" s="0"/>
      <c r="ALC274" s="0"/>
      <c r="ALD274" s="0"/>
      <c r="ALE274" s="0"/>
      <c r="ALF274" s="0"/>
      <c r="ALG274" s="0"/>
      <c r="ALH274" s="0"/>
      <c r="ALI274" s="0"/>
      <c r="ALJ274" s="0"/>
      <c r="ALK274" s="0"/>
      <c r="ALL274" s="0"/>
      <c r="ALM274" s="0"/>
      <c r="ALN274" s="0"/>
      <c r="ALO274" s="0"/>
      <c r="ALP274" s="0"/>
      <c r="ALQ274" s="0"/>
      <c r="ALR274" s="0"/>
      <c r="ALS274" s="0"/>
      <c r="ALT274" s="0"/>
      <c r="ALU274" s="0"/>
      <c r="ALV274" s="0"/>
      <c r="ALW274" s="0"/>
      <c r="ALX274" s="0"/>
      <c r="ALY274" s="0"/>
      <c r="ALZ274" s="0"/>
      <c r="AMA274" s="0"/>
      <c r="AMB274" s="0"/>
      <c r="AMC274" s="0"/>
      <c r="AMD274" s="0"/>
      <c r="AME274" s="0"/>
      <c r="AMF274" s="0"/>
      <c r="AMG274" s="0"/>
      <c r="AMH274" s="0"/>
      <c r="AMI274" s="0"/>
      <c r="AMJ274" s="0"/>
    </row>
    <row r="275" customFormat="false" ht="15" hidden="false" customHeight="false" outlineLevel="0" collapsed="false">
      <c r="A275" s="58" t="s">
        <v>633</v>
      </c>
      <c r="B275" s="11" t="n">
        <v>17</v>
      </c>
      <c r="C275" s="11" t="n">
        <v>2.6</v>
      </c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0"/>
      <c r="P275" s="0"/>
      <c r="Q275" s="0"/>
      <c r="R275" s="0"/>
      <c r="S275" s="0"/>
      <c r="T275" s="0"/>
      <c r="U275" s="0"/>
      <c r="V275" s="0"/>
      <c r="W275" s="0"/>
      <c r="X275" s="0"/>
      <c r="Y275" s="0"/>
      <c r="Z275" s="0"/>
      <c r="AA275" s="0"/>
      <c r="AB275" s="0"/>
      <c r="AC275" s="0"/>
      <c r="AD275" s="0"/>
      <c r="AE275" s="0"/>
      <c r="AF275" s="0"/>
      <c r="AG275" s="0"/>
      <c r="AH275" s="0"/>
      <c r="AI275" s="0"/>
      <c r="AJ275" s="0"/>
      <c r="AK275" s="0"/>
      <c r="AL275" s="0"/>
      <c r="AM275" s="0"/>
      <c r="AN275" s="0"/>
      <c r="AO275" s="0"/>
      <c r="AP275" s="0"/>
      <c r="AQ275" s="0"/>
      <c r="AR275" s="0"/>
      <c r="AS275" s="0"/>
      <c r="AT275" s="0"/>
      <c r="AU275" s="0"/>
      <c r="AV275" s="0"/>
      <c r="AW275" s="0"/>
      <c r="AX275" s="0"/>
      <c r="AY275" s="0"/>
      <c r="AZ275" s="0"/>
      <c r="BA275" s="0"/>
      <c r="BB275" s="0"/>
      <c r="BC275" s="0"/>
      <c r="BD275" s="0"/>
      <c r="BE275" s="0"/>
      <c r="BF275" s="0"/>
      <c r="BG275" s="0"/>
      <c r="BH275" s="0"/>
      <c r="BI275" s="0"/>
      <c r="BJ275" s="0"/>
      <c r="BK275" s="0"/>
      <c r="BL275" s="0"/>
      <c r="BM275" s="0"/>
      <c r="BN275" s="0"/>
      <c r="BO275" s="0"/>
      <c r="BP275" s="0"/>
      <c r="BQ275" s="0"/>
      <c r="BR275" s="0"/>
      <c r="BS275" s="0"/>
      <c r="BT275" s="0"/>
      <c r="BU275" s="0"/>
      <c r="BV275" s="0"/>
      <c r="BW275" s="0"/>
      <c r="BX275" s="0"/>
      <c r="BY275" s="0"/>
      <c r="BZ275" s="0"/>
      <c r="CA275" s="0"/>
      <c r="CB275" s="0"/>
      <c r="CC275" s="0"/>
      <c r="CD275" s="0"/>
      <c r="CE275" s="0"/>
      <c r="CF275" s="0"/>
      <c r="CG275" s="0"/>
      <c r="CH275" s="0"/>
      <c r="CI275" s="0"/>
      <c r="CJ275" s="0"/>
      <c r="CK275" s="0"/>
      <c r="CL275" s="0"/>
      <c r="CM275" s="0"/>
      <c r="CN275" s="0"/>
      <c r="CO275" s="0"/>
      <c r="CP275" s="0"/>
      <c r="CQ275" s="0"/>
      <c r="CR275" s="0"/>
      <c r="CS275" s="0"/>
      <c r="CT275" s="0"/>
      <c r="CU275" s="0"/>
      <c r="CV275" s="0"/>
      <c r="CW275" s="0"/>
      <c r="CX275" s="0"/>
      <c r="CY275" s="0"/>
      <c r="CZ275" s="0"/>
      <c r="DA275" s="0"/>
      <c r="DB275" s="0"/>
      <c r="DC275" s="0"/>
      <c r="DD275" s="0"/>
      <c r="DE275" s="0"/>
      <c r="DF275" s="0"/>
      <c r="DG275" s="0"/>
      <c r="DH275" s="0"/>
      <c r="DI275" s="0"/>
      <c r="DJ275" s="0"/>
      <c r="DK275" s="0"/>
      <c r="DL275" s="0"/>
      <c r="DM275" s="0"/>
      <c r="DN275" s="0"/>
      <c r="DO275" s="0"/>
      <c r="DP275" s="0"/>
      <c r="DQ275" s="0"/>
      <c r="DR275" s="0"/>
      <c r="DS275" s="0"/>
      <c r="DT275" s="0"/>
      <c r="DU275" s="0"/>
      <c r="DV275" s="0"/>
      <c r="DW275" s="0"/>
      <c r="DX275" s="0"/>
      <c r="DY275" s="0"/>
      <c r="DZ275" s="0"/>
      <c r="EA275" s="0"/>
      <c r="EB275" s="0"/>
      <c r="EC275" s="0"/>
      <c r="ED275" s="0"/>
      <c r="EE275" s="0"/>
      <c r="EF275" s="0"/>
      <c r="EG275" s="0"/>
      <c r="EH275" s="0"/>
      <c r="EI275" s="0"/>
      <c r="EJ275" s="0"/>
      <c r="EK275" s="0"/>
      <c r="EL275" s="0"/>
      <c r="EM275" s="0"/>
      <c r="EN275" s="0"/>
      <c r="EO275" s="0"/>
      <c r="EP275" s="0"/>
      <c r="EQ275" s="0"/>
      <c r="ER275" s="0"/>
      <c r="ES275" s="0"/>
      <c r="ET275" s="0"/>
      <c r="EU275" s="0"/>
      <c r="EV275" s="0"/>
      <c r="EW275" s="0"/>
      <c r="EX275" s="0"/>
      <c r="EY275" s="0"/>
      <c r="EZ275" s="0"/>
      <c r="FA275" s="0"/>
      <c r="FB275" s="0"/>
      <c r="FC275" s="0"/>
      <c r="FD275" s="0"/>
      <c r="FE275" s="0"/>
      <c r="FF275" s="0"/>
      <c r="FG275" s="0"/>
      <c r="FH275" s="0"/>
      <c r="FI275" s="0"/>
      <c r="FJ275" s="0"/>
      <c r="FK275" s="0"/>
      <c r="FL275" s="0"/>
      <c r="FM275" s="0"/>
      <c r="FN275" s="0"/>
      <c r="FO275" s="0"/>
      <c r="FP275" s="0"/>
      <c r="FQ275" s="0"/>
      <c r="FR275" s="0"/>
      <c r="FS275" s="0"/>
      <c r="FT275" s="0"/>
      <c r="FU275" s="0"/>
      <c r="FV275" s="0"/>
      <c r="FW275" s="0"/>
      <c r="FX275" s="0"/>
      <c r="FY275" s="0"/>
      <c r="FZ275" s="0"/>
      <c r="GA275" s="0"/>
      <c r="GB275" s="0"/>
      <c r="GC275" s="0"/>
      <c r="GD275" s="0"/>
      <c r="GE275" s="0"/>
      <c r="GF275" s="0"/>
      <c r="GG275" s="0"/>
      <c r="GH275" s="0"/>
      <c r="GI275" s="0"/>
      <c r="GJ275" s="0"/>
      <c r="GK275" s="0"/>
      <c r="GL275" s="0"/>
      <c r="GM275" s="0"/>
      <c r="GN275" s="0"/>
      <c r="GO275" s="0"/>
      <c r="GP275" s="0"/>
      <c r="GQ275" s="0"/>
      <c r="GR275" s="0"/>
      <c r="GS275" s="0"/>
      <c r="GT275" s="0"/>
      <c r="GU275" s="0"/>
      <c r="GV275" s="0"/>
      <c r="GW275" s="0"/>
      <c r="GX275" s="0"/>
      <c r="GY275" s="0"/>
      <c r="GZ275" s="0"/>
      <c r="HA275" s="0"/>
      <c r="HB275" s="0"/>
      <c r="HC275" s="0"/>
      <c r="HD275" s="0"/>
      <c r="HE275" s="0"/>
      <c r="HF275" s="0"/>
      <c r="HG275" s="0"/>
      <c r="HH275" s="0"/>
      <c r="HI275" s="0"/>
      <c r="HJ275" s="0"/>
      <c r="HK275" s="0"/>
      <c r="HL275" s="0"/>
      <c r="HM275" s="0"/>
      <c r="HN275" s="0"/>
      <c r="HO275" s="0"/>
      <c r="HP275" s="0"/>
      <c r="HQ275" s="0"/>
      <c r="HR275" s="0"/>
      <c r="HS275" s="0"/>
      <c r="HT275" s="0"/>
      <c r="HU275" s="0"/>
      <c r="HV275" s="0"/>
      <c r="HW275" s="0"/>
      <c r="HX275" s="0"/>
      <c r="HY275" s="0"/>
      <c r="HZ275" s="0"/>
      <c r="IA275" s="0"/>
      <c r="IB275" s="0"/>
      <c r="IC275" s="0"/>
      <c r="ID275" s="0"/>
      <c r="IE275" s="0"/>
      <c r="IF275" s="0"/>
      <c r="IG275" s="0"/>
      <c r="IH275" s="0"/>
      <c r="II275" s="0"/>
      <c r="IJ275" s="0"/>
      <c r="IK275" s="0"/>
      <c r="IL275" s="0"/>
      <c r="IM275" s="0"/>
      <c r="IN275" s="0"/>
      <c r="IO275" s="0"/>
      <c r="IP275" s="0"/>
      <c r="IQ275" s="0"/>
      <c r="IR275" s="0"/>
      <c r="IS275" s="0"/>
      <c r="IT275" s="0"/>
      <c r="IU275" s="0"/>
      <c r="IV275" s="0"/>
      <c r="IW275" s="0"/>
      <c r="IX275" s="0"/>
      <c r="IY275" s="0"/>
      <c r="IZ275" s="0"/>
      <c r="JA275" s="0"/>
      <c r="JB275" s="0"/>
      <c r="JC275" s="0"/>
      <c r="JD275" s="0"/>
      <c r="JE275" s="0"/>
      <c r="JF275" s="0"/>
      <c r="JG275" s="0"/>
      <c r="JH275" s="0"/>
      <c r="JI275" s="0"/>
      <c r="JJ275" s="0"/>
      <c r="JK275" s="0"/>
      <c r="JL275" s="0"/>
      <c r="JM275" s="0"/>
      <c r="JN275" s="0"/>
      <c r="JO275" s="0"/>
      <c r="JP275" s="0"/>
      <c r="JQ275" s="0"/>
      <c r="JR275" s="0"/>
      <c r="JS275" s="0"/>
      <c r="JT275" s="0"/>
      <c r="JU275" s="0"/>
      <c r="JV275" s="0"/>
      <c r="JW275" s="0"/>
      <c r="JX275" s="0"/>
      <c r="JY275" s="0"/>
      <c r="JZ275" s="0"/>
      <c r="KA275" s="0"/>
      <c r="KB275" s="0"/>
      <c r="KC275" s="0"/>
      <c r="KD275" s="0"/>
      <c r="KE275" s="0"/>
      <c r="KF275" s="0"/>
      <c r="KG275" s="0"/>
      <c r="KH275" s="0"/>
      <c r="KI275" s="0"/>
      <c r="KJ275" s="0"/>
      <c r="KK275" s="0"/>
      <c r="KL275" s="0"/>
      <c r="KM275" s="0"/>
      <c r="KN275" s="0"/>
      <c r="KO275" s="0"/>
      <c r="KP275" s="0"/>
      <c r="KQ275" s="0"/>
      <c r="KR275" s="0"/>
      <c r="KS275" s="0"/>
      <c r="KT275" s="0"/>
      <c r="KU275" s="0"/>
      <c r="KV275" s="0"/>
      <c r="KW275" s="0"/>
      <c r="KX275" s="0"/>
      <c r="KY275" s="0"/>
      <c r="KZ275" s="0"/>
      <c r="LA275" s="0"/>
      <c r="LB275" s="0"/>
      <c r="LC275" s="0"/>
      <c r="LD275" s="0"/>
      <c r="LE275" s="0"/>
      <c r="LF275" s="0"/>
      <c r="LG275" s="0"/>
      <c r="LH275" s="0"/>
      <c r="LI275" s="0"/>
      <c r="LJ275" s="0"/>
      <c r="LK275" s="0"/>
      <c r="LL275" s="0"/>
      <c r="LM275" s="0"/>
      <c r="LN275" s="0"/>
      <c r="LO275" s="0"/>
      <c r="LP275" s="0"/>
      <c r="LQ275" s="0"/>
      <c r="LR275" s="0"/>
      <c r="LS275" s="0"/>
      <c r="LT275" s="0"/>
      <c r="LU275" s="0"/>
      <c r="LV275" s="0"/>
      <c r="LW275" s="0"/>
      <c r="LX275" s="0"/>
      <c r="LY275" s="0"/>
      <c r="LZ275" s="0"/>
      <c r="MA275" s="0"/>
      <c r="MB275" s="0"/>
      <c r="MC275" s="0"/>
      <c r="MD275" s="0"/>
      <c r="ME275" s="0"/>
      <c r="MF275" s="0"/>
      <c r="MG275" s="0"/>
      <c r="MH275" s="0"/>
      <c r="MI275" s="0"/>
      <c r="MJ275" s="0"/>
      <c r="MK275" s="0"/>
      <c r="ML275" s="0"/>
      <c r="MM275" s="0"/>
      <c r="MN275" s="0"/>
      <c r="MO275" s="0"/>
      <c r="MP275" s="0"/>
      <c r="MQ275" s="0"/>
      <c r="MR275" s="0"/>
      <c r="MS275" s="0"/>
      <c r="MT275" s="0"/>
      <c r="MU275" s="0"/>
      <c r="MV275" s="0"/>
      <c r="MW275" s="0"/>
      <c r="MX275" s="0"/>
      <c r="MY275" s="0"/>
      <c r="MZ275" s="0"/>
      <c r="NA275" s="0"/>
      <c r="NB275" s="0"/>
      <c r="NC275" s="0"/>
      <c r="ND275" s="0"/>
      <c r="NE275" s="0"/>
      <c r="NF275" s="0"/>
      <c r="NG275" s="0"/>
      <c r="NH275" s="0"/>
      <c r="NI275" s="0"/>
      <c r="NJ275" s="0"/>
      <c r="NK275" s="0"/>
      <c r="NL275" s="0"/>
      <c r="NM275" s="0"/>
      <c r="NN275" s="0"/>
      <c r="NO275" s="0"/>
      <c r="NP275" s="0"/>
      <c r="NQ275" s="0"/>
      <c r="NR275" s="0"/>
      <c r="NS275" s="0"/>
      <c r="NT275" s="0"/>
      <c r="NU275" s="0"/>
      <c r="NV275" s="0"/>
      <c r="NW275" s="0"/>
      <c r="NX275" s="0"/>
      <c r="NY275" s="0"/>
      <c r="NZ275" s="0"/>
      <c r="OA275" s="0"/>
      <c r="OB275" s="0"/>
      <c r="OC275" s="0"/>
      <c r="OD275" s="0"/>
      <c r="OE275" s="0"/>
      <c r="OF275" s="0"/>
      <c r="OG275" s="0"/>
      <c r="OH275" s="0"/>
      <c r="OI275" s="0"/>
      <c r="OJ275" s="0"/>
      <c r="OK275" s="0"/>
      <c r="OL275" s="0"/>
      <c r="OM275" s="0"/>
      <c r="ON275" s="0"/>
      <c r="OO275" s="0"/>
      <c r="OP275" s="0"/>
      <c r="OQ275" s="0"/>
      <c r="OR275" s="0"/>
      <c r="OS275" s="0"/>
      <c r="OT275" s="0"/>
      <c r="OU275" s="0"/>
      <c r="OV275" s="0"/>
      <c r="OW275" s="0"/>
      <c r="OX275" s="0"/>
      <c r="OY275" s="0"/>
      <c r="OZ275" s="0"/>
      <c r="PA275" s="0"/>
      <c r="PB275" s="0"/>
      <c r="PC275" s="0"/>
      <c r="PD275" s="0"/>
      <c r="PE275" s="0"/>
      <c r="PF275" s="0"/>
      <c r="PG275" s="0"/>
      <c r="PH275" s="0"/>
      <c r="PI275" s="0"/>
      <c r="PJ275" s="0"/>
      <c r="PK275" s="0"/>
      <c r="PL275" s="0"/>
      <c r="PM275" s="0"/>
      <c r="PN275" s="0"/>
      <c r="PO275" s="0"/>
      <c r="PP275" s="0"/>
      <c r="PQ275" s="0"/>
      <c r="PR275" s="0"/>
      <c r="PS275" s="0"/>
      <c r="PT275" s="0"/>
      <c r="PU275" s="0"/>
      <c r="PV275" s="0"/>
      <c r="PW275" s="0"/>
      <c r="PX275" s="0"/>
      <c r="PY275" s="0"/>
      <c r="PZ275" s="0"/>
      <c r="QA275" s="0"/>
      <c r="QB275" s="0"/>
      <c r="QC275" s="0"/>
      <c r="QD275" s="0"/>
      <c r="QE275" s="0"/>
      <c r="QF275" s="0"/>
      <c r="QG275" s="0"/>
      <c r="QH275" s="0"/>
      <c r="QI275" s="0"/>
      <c r="QJ275" s="0"/>
      <c r="QK275" s="0"/>
      <c r="QL275" s="0"/>
      <c r="QM275" s="0"/>
      <c r="QN275" s="0"/>
      <c r="QO275" s="0"/>
      <c r="QP275" s="0"/>
      <c r="QQ275" s="0"/>
      <c r="QR275" s="0"/>
      <c r="QS275" s="0"/>
      <c r="QT275" s="0"/>
      <c r="QU275" s="0"/>
      <c r="QV275" s="0"/>
      <c r="QW275" s="0"/>
      <c r="QX275" s="0"/>
      <c r="QY275" s="0"/>
      <c r="QZ275" s="0"/>
      <c r="RA275" s="0"/>
      <c r="RB275" s="0"/>
      <c r="RC275" s="0"/>
      <c r="RD275" s="0"/>
      <c r="RE275" s="0"/>
      <c r="RF275" s="0"/>
      <c r="RG275" s="0"/>
      <c r="RH275" s="0"/>
      <c r="RI275" s="0"/>
      <c r="RJ275" s="0"/>
      <c r="RK275" s="0"/>
      <c r="RL275" s="0"/>
      <c r="RM275" s="0"/>
      <c r="RN275" s="0"/>
      <c r="RO275" s="0"/>
      <c r="RP275" s="0"/>
      <c r="RQ275" s="0"/>
      <c r="RR275" s="0"/>
      <c r="RS275" s="0"/>
      <c r="RT275" s="0"/>
      <c r="RU275" s="0"/>
      <c r="RV275" s="0"/>
      <c r="RW275" s="0"/>
      <c r="RX275" s="0"/>
      <c r="RY275" s="0"/>
      <c r="RZ275" s="0"/>
      <c r="SA275" s="0"/>
      <c r="SB275" s="0"/>
      <c r="SC275" s="0"/>
      <c r="SD275" s="0"/>
      <c r="SE275" s="0"/>
      <c r="SF275" s="0"/>
      <c r="SG275" s="0"/>
      <c r="SH275" s="0"/>
      <c r="SI275" s="0"/>
      <c r="SJ275" s="0"/>
      <c r="SK275" s="0"/>
      <c r="SL275" s="0"/>
      <c r="SM275" s="0"/>
      <c r="SN275" s="0"/>
      <c r="SO275" s="0"/>
      <c r="SP275" s="0"/>
      <c r="SQ275" s="0"/>
      <c r="SR275" s="0"/>
      <c r="SS275" s="0"/>
      <c r="ST275" s="0"/>
      <c r="SU275" s="0"/>
      <c r="SV275" s="0"/>
      <c r="SW275" s="0"/>
      <c r="SX275" s="0"/>
      <c r="SY275" s="0"/>
      <c r="SZ275" s="0"/>
      <c r="TA275" s="0"/>
      <c r="TB275" s="0"/>
      <c r="TC275" s="0"/>
      <c r="TD275" s="0"/>
      <c r="TE275" s="0"/>
      <c r="TF275" s="0"/>
      <c r="TG275" s="0"/>
      <c r="TH275" s="0"/>
      <c r="TI275" s="0"/>
      <c r="TJ275" s="0"/>
      <c r="TK275" s="0"/>
      <c r="TL275" s="0"/>
      <c r="TM275" s="0"/>
      <c r="TN275" s="0"/>
      <c r="TO275" s="0"/>
      <c r="TP275" s="0"/>
      <c r="TQ275" s="0"/>
      <c r="TR275" s="0"/>
      <c r="TS275" s="0"/>
      <c r="TT275" s="0"/>
      <c r="TU275" s="0"/>
      <c r="TV275" s="0"/>
      <c r="TW275" s="0"/>
      <c r="TX275" s="0"/>
      <c r="TY275" s="0"/>
      <c r="TZ275" s="0"/>
      <c r="UA275" s="0"/>
      <c r="UB275" s="0"/>
      <c r="UC275" s="0"/>
      <c r="UD275" s="0"/>
      <c r="UE275" s="0"/>
      <c r="UF275" s="0"/>
      <c r="UG275" s="0"/>
      <c r="UH275" s="0"/>
      <c r="UI275" s="0"/>
      <c r="UJ275" s="0"/>
      <c r="UK275" s="0"/>
      <c r="UL275" s="0"/>
      <c r="UM275" s="0"/>
      <c r="UN275" s="0"/>
      <c r="UO275" s="0"/>
      <c r="UP275" s="0"/>
      <c r="UQ275" s="0"/>
      <c r="UR275" s="0"/>
      <c r="US275" s="0"/>
      <c r="UT275" s="0"/>
      <c r="UU275" s="0"/>
      <c r="UV275" s="0"/>
      <c r="UW275" s="0"/>
      <c r="UX275" s="0"/>
      <c r="UY275" s="0"/>
      <c r="UZ275" s="0"/>
      <c r="VA275" s="0"/>
      <c r="VB275" s="0"/>
      <c r="VC275" s="0"/>
      <c r="VD275" s="0"/>
      <c r="VE275" s="0"/>
      <c r="VF275" s="0"/>
      <c r="VG275" s="0"/>
      <c r="VH275" s="0"/>
      <c r="VI275" s="0"/>
      <c r="VJ275" s="0"/>
      <c r="VK275" s="0"/>
      <c r="VL275" s="0"/>
      <c r="VM275" s="0"/>
      <c r="VN275" s="0"/>
      <c r="VO275" s="0"/>
      <c r="VP275" s="0"/>
      <c r="VQ275" s="0"/>
      <c r="VR275" s="0"/>
      <c r="VS275" s="0"/>
      <c r="VT275" s="0"/>
      <c r="VU275" s="0"/>
      <c r="VV275" s="0"/>
      <c r="VW275" s="0"/>
      <c r="VX275" s="0"/>
      <c r="VY275" s="0"/>
      <c r="VZ275" s="0"/>
      <c r="WA275" s="0"/>
      <c r="WB275" s="0"/>
      <c r="WC275" s="0"/>
      <c r="WD275" s="0"/>
      <c r="WE275" s="0"/>
      <c r="WF275" s="0"/>
      <c r="WG275" s="0"/>
      <c r="WH275" s="0"/>
      <c r="WI275" s="0"/>
      <c r="WJ275" s="0"/>
      <c r="WK275" s="0"/>
      <c r="WL275" s="0"/>
      <c r="WM275" s="0"/>
      <c r="WN275" s="0"/>
      <c r="WO275" s="0"/>
      <c r="WP275" s="0"/>
      <c r="WQ275" s="0"/>
      <c r="WR275" s="0"/>
      <c r="WS275" s="0"/>
      <c r="WT275" s="0"/>
      <c r="WU275" s="0"/>
      <c r="WV275" s="0"/>
      <c r="WW275" s="0"/>
      <c r="WX275" s="0"/>
      <c r="WY275" s="0"/>
      <c r="WZ275" s="0"/>
      <c r="XA275" s="0"/>
      <c r="XB275" s="0"/>
      <c r="XC275" s="0"/>
      <c r="XD275" s="0"/>
      <c r="XE275" s="0"/>
      <c r="XF275" s="0"/>
      <c r="XG275" s="0"/>
      <c r="XH275" s="0"/>
      <c r="XI275" s="0"/>
      <c r="XJ275" s="0"/>
      <c r="XK275" s="0"/>
      <c r="XL275" s="0"/>
      <c r="XM275" s="0"/>
      <c r="XN275" s="0"/>
      <c r="XO275" s="0"/>
      <c r="XP275" s="0"/>
      <c r="XQ275" s="0"/>
      <c r="XR275" s="0"/>
      <c r="XS275" s="0"/>
      <c r="XT275" s="0"/>
      <c r="XU275" s="0"/>
      <c r="XV275" s="0"/>
      <c r="XW275" s="0"/>
      <c r="XX275" s="0"/>
      <c r="XY275" s="0"/>
      <c r="XZ275" s="0"/>
      <c r="YA275" s="0"/>
      <c r="YB275" s="0"/>
      <c r="YC275" s="0"/>
      <c r="YD275" s="0"/>
      <c r="YE275" s="0"/>
      <c r="YF275" s="0"/>
      <c r="YG275" s="0"/>
      <c r="YH275" s="0"/>
      <c r="YI275" s="0"/>
      <c r="YJ275" s="0"/>
      <c r="YK275" s="0"/>
      <c r="YL275" s="0"/>
      <c r="YM275" s="0"/>
      <c r="YN275" s="0"/>
      <c r="YO275" s="0"/>
      <c r="YP275" s="0"/>
      <c r="YQ275" s="0"/>
      <c r="YR275" s="0"/>
      <c r="YS275" s="0"/>
      <c r="YT275" s="0"/>
      <c r="YU275" s="0"/>
      <c r="YV275" s="0"/>
      <c r="YW275" s="0"/>
      <c r="YX275" s="0"/>
      <c r="YY275" s="0"/>
      <c r="YZ275" s="0"/>
      <c r="ZA275" s="0"/>
      <c r="ZB275" s="0"/>
      <c r="ZC275" s="0"/>
      <c r="ZD275" s="0"/>
      <c r="ZE275" s="0"/>
      <c r="ZF275" s="0"/>
      <c r="ZG275" s="0"/>
      <c r="ZH275" s="0"/>
      <c r="ZI275" s="0"/>
      <c r="ZJ275" s="0"/>
      <c r="ZK275" s="0"/>
      <c r="ZL275" s="0"/>
      <c r="ZM275" s="0"/>
      <c r="ZN275" s="0"/>
      <c r="ZO275" s="0"/>
      <c r="ZP275" s="0"/>
      <c r="ZQ275" s="0"/>
      <c r="ZR275" s="0"/>
      <c r="ZS275" s="0"/>
      <c r="ZT275" s="0"/>
      <c r="ZU275" s="0"/>
      <c r="ZV275" s="0"/>
      <c r="ZW275" s="0"/>
      <c r="ZX275" s="0"/>
      <c r="ZY275" s="0"/>
      <c r="ZZ275" s="0"/>
      <c r="AAA275" s="0"/>
      <c r="AAB275" s="0"/>
      <c r="AAC275" s="0"/>
      <c r="AAD275" s="0"/>
      <c r="AAE275" s="0"/>
      <c r="AAF275" s="0"/>
      <c r="AAG275" s="0"/>
      <c r="AAH275" s="0"/>
      <c r="AAI275" s="0"/>
      <c r="AAJ275" s="0"/>
      <c r="AAK275" s="0"/>
      <c r="AAL275" s="0"/>
      <c r="AAM275" s="0"/>
      <c r="AAN275" s="0"/>
      <c r="AAO275" s="0"/>
      <c r="AAP275" s="0"/>
      <c r="AAQ275" s="0"/>
      <c r="AAR275" s="0"/>
      <c r="AAS275" s="0"/>
      <c r="AAT275" s="0"/>
      <c r="AAU275" s="0"/>
      <c r="AAV275" s="0"/>
      <c r="AAW275" s="0"/>
      <c r="AAX275" s="0"/>
      <c r="AAY275" s="0"/>
      <c r="AAZ275" s="0"/>
      <c r="ABA275" s="0"/>
      <c r="ABB275" s="0"/>
      <c r="ABC275" s="0"/>
      <c r="ABD275" s="0"/>
      <c r="ABE275" s="0"/>
      <c r="ABF275" s="0"/>
      <c r="ABG275" s="0"/>
      <c r="ABH275" s="0"/>
      <c r="ABI275" s="0"/>
      <c r="ABJ275" s="0"/>
      <c r="ABK275" s="0"/>
      <c r="ABL275" s="0"/>
      <c r="ABM275" s="0"/>
      <c r="ABN275" s="0"/>
      <c r="ABO275" s="0"/>
      <c r="ABP275" s="0"/>
      <c r="ABQ275" s="0"/>
      <c r="ABR275" s="0"/>
      <c r="ABS275" s="0"/>
      <c r="ABT275" s="0"/>
      <c r="ABU275" s="0"/>
      <c r="ABV275" s="0"/>
      <c r="ABW275" s="0"/>
      <c r="ABX275" s="0"/>
      <c r="ABY275" s="0"/>
      <c r="ABZ275" s="0"/>
      <c r="ACA275" s="0"/>
      <c r="ACB275" s="0"/>
      <c r="ACC275" s="0"/>
      <c r="ACD275" s="0"/>
      <c r="ACE275" s="0"/>
      <c r="ACF275" s="0"/>
      <c r="ACG275" s="0"/>
      <c r="ACH275" s="0"/>
      <c r="ACI275" s="0"/>
      <c r="ACJ275" s="0"/>
      <c r="ACK275" s="0"/>
      <c r="ACL275" s="0"/>
      <c r="ACM275" s="0"/>
      <c r="ACN275" s="0"/>
      <c r="ACO275" s="0"/>
      <c r="ACP275" s="0"/>
      <c r="ACQ275" s="0"/>
      <c r="ACR275" s="0"/>
      <c r="ACS275" s="0"/>
      <c r="ACT275" s="0"/>
      <c r="ACU275" s="0"/>
      <c r="ACV275" s="0"/>
      <c r="ACW275" s="0"/>
      <c r="ACX275" s="0"/>
      <c r="ACY275" s="0"/>
      <c r="ACZ275" s="0"/>
      <c r="ADA275" s="0"/>
      <c r="ADB275" s="0"/>
      <c r="ADC275" s="0"/>
      <c r="ADD275" s="0"/>
      <c r="ADE275" s="0"/>
      <c r="ADF275" s="0"/>
      <c r="ADG275" s="0"/>
      <c r="ADH275" s="0"/>
      <c r="ADI275" s="0"/>
      <c r="ADJ275" s="0"/>
      <c r="ADK275" s="0"/>
      <c r="ADL275" s="0"/>
      <c r="ADM275" s="0"/>
      <c r="ADN275" s="0"/>
      <c r="ADO275" s="0"/>
      <c r="ADP275" s="0"/>
      <c r="ADQ275" s="0"/>
      <c r="ADR275" s="0"/>
      <c r="ADS275" s="0"/>
      <c r="ADT275" s="0"/>
      <c r="ADU275" s="0"/>
      <c r="ADV275" s="0"/>
      <c r="ADW275" s="0"/>
      <c r="ADX275" s="0"/>
      <c r="ADY275" s="0"/>
      <c r="ADZ275" s="0"/>
      <c r="AEA275" s="0"/>
      <c r="AEB275" s="0"/>
      <c r="AEC275" s="0"/>
      <c r="AED275" s="0"/>
      <c r="AEE275" s="0"/>
      <c r="AEF275" s="0"/>
      <c r="AEG275" s="0"/>
      <c r="AEH275" s="0"/>
      <c r="AEI275" s="0"/>
      <c r="AEJ275" s="0"/>
      <c r="AEK275" s="0"/>
      <c r="AEL275" s="0"/>
      <c r="AEM275" s="0"/>
      <c r="AEN275" s="0"/>
      <c r="AEO275" s="0"/>
      <c r="AEP275" s="0"/>
      <c r="AEQ275" s="0"/>
      <c r="AER275" s="0"/>
      <c r="AES275" s="0"/>
      <c r="AET275" s="0"/>
      <c r="AEU275" s="0"/>
      <c r="AEV275" s="0"/>
      <c r="AEW275" s="0"/>
      <c r="AEX275" s="0"/>
      <c r="AEY275" s="0"/>
      <c r="AEZ275" s="0"/>
      <c r="AFA275" s="0"/>
      <c r="AFB275" s="0"/>
      <c r="AFC275" s="0"/>
      <c r="AFD275" s="0"/>
      <c r="AFE275" s="0"/>
      <c r="AFF275" s="0"/>
      <c r="AFG275" s="0"/>
      <c r="AFH275" s="0"/>
      <c r="AFI275" s="0"/>
      <c r="AFJ275" s="0"/>
      <c r="AFK275" s="0"/>
      <c r="AFL275" s="0"/>
      <c r="AFM275" s="0"/>
      <c r="AFN275" s="0"/>
      <c r="AFO275" s="0"/>
      <c r="AFP275" s="0"/>
      <c r="AFQ275" s="0"/>
      <c r="AFR275" s="0"/>
      <c r="AFS275" s="0"/>
      <c r="AFT275" s="0"/>
      <c r="AFU275" s="0"/>
      <c r="AFV275" s="0"/>
      <c r="AFW275" s="0"/>
      <c r="AFX275" s="0"/>
      <c r="AFY275" s="0"/>
      <c r="AFZ275" s="0"/>
      <c r="AGA275" s="0"/>
      <c r="AGB275" s="0"/>
      <c r="AGC275" s="0"/>
      <c r="AGD275" s="0"/>
      <c r="AGE275" s="0"/>
      <c r="AGF275" s="0"/>
      <c r="AGG275" s="0"/>
      <c r="AGH275" s="0"/>
      <c r="AGI275" s="0"/>
      <c r="AGJ275" s="0"/>
      <c r="AGK275" s="0"/>
      <c r="AGL275" s="0"/>
      <c r="AGM275" s="0"/>
      <c r="AGN275" s="0"/>
      <c r="AGO275" s="0"/>
      <c r="AGP275" s="0"/>
      <c r="AGQ275" s="0"/>
      <c r="AGR275" s="0"/>
      <c r="AGS275" s="0"/>
      <c r="AGT275" s="0"/>
      <c r="AGU275" s="0"/>
      <c r="AGV275" s="0"/>
      <c r="AGW275" s="0"/>
      <c r="AGX275" s="0"/>
      <c r="AGY275" s="0"/>
      <c r="AGZ275" s="0"/>
      <c r="AHA275" s="0"/>
      <c r="AHB275" s="0"/>
      <c r="AHC275" s="0"/>
      <c r="AHD275" s="0"/>
      <c r="AHE275" s="0"/>
      <c r="AHF275" s="0"/>
      <c r="AHG275" s="0"/>
      <c r="AHH275" s="0"/>
      <c r="AHI275" s="0"/>
      <c r="AHJ275" s="0"/>
      <c r="AHK275" s="0"/>
      <c r="AHL275" s="0"/>
      <c r="AHM275" s="0"/>
      <c r="AHN275" s="0"/>
      <c r="AHO275" s="0"/>
      <c r="AHP275" s="0"/>
      <c r="AHQ275" s="0"/>
      <c r="AHR275" s="0"/>
      <c r="AHS275" s="0"/>
      <c r="AHT275" s="0"/>
      <c r="AHU275" s="0"/>
      <c r="AHV275" s="0"/>
      <c r="AHW275" s="0"/>
      <c r="AHX275" s="0"/>
      <c r="AHY275" s="0"/>
      <c r="AHZ275" s="0"/>
      <c r="AIA275" s="0"/>
      <c r="AIB275" s="0"/>
      <c r="AIC275" s="0"/>
      <c r="AID275" s="0"/>
      <c r="AIE275" s="0"/>
      <c r="AIF275" s="0"/>
      <c r="AIG275" s="0"/>
      <c r="AIH275" s="0"/>
      <c r="AII275" s="0"/>
      <c r="AIJ275" s="0"/>
      <c r="AIK275" s="0"/>
      <c r="AIL275" s="0"/>
      <c r="AIM275" s="0"/>
      <c r="AIN275" s="0"/>
      <c r="AIO275" s="0"/>
      <c r="AIP275" s="0"/>
      <c r="AIQ275" s="0"/>
      <c r="AIR275" s="0"/>
      <c r="AIS275" s="0"/>
      <c r="AIT275" s="0"/>
      <c r="AIU275" s="0"/>
      <c r="AIV275" s="0"/>
      <c r="AIW275" s="0"/>
      <c r="AIX275" s="0"/>
      <c r="AIY275" s="0"/>
      <c r="AIZ275" s="0"/>
      <c r="AJA275" s="0"/>
      <c r="AJB275" s="0"/>
      <c r="AJC275" s="0"/>
      <c r="AJD275" s="0"/>
      <c r="AJE275" s="0"/>
      <c r="AJF275" s="0"/>
      <c r="AJG275" s="0"/>
      <c r="AJH275" s="0"/>
      <c r="AJI275" s="0"/>
      <c r="AJJ275" s="0"/>
      <c r="AJK275" s="0"/>
      <c r="AJL275" s="0"/>
      <c r="AJM275" s="0"/>
      <c r="AJN275" s="0"/>
      <c r="AJO275" s="0"/>
      <c r="AJP275" s="0"/>
      <c r="AJQ275" s="0"/>
      <c r="AJR275" s="0"/>
      <c r="AJS275" s="0"/>
      <c r="AJT275" s="0"/>
      <c r="AJU275" s="0"/>
      <c r="AJV275" s="0"/>
      <c r="AJW275" s="0"/>
      <c r="AJX275" s="0"/>
      <c r="AJY275" s="0"/>
      <c r="AJZ275" s="0"/>
      <c r="AKA275" s="0"/>
      <c r="AKB275" s="0"/>
      <c r="AKC275" s="0"/>
      <c r="AKD275" s="0"/>
      <c r="AKE275" s="0"/>
      <c r="AKF275" s="0"/>
      <c r="AKG275" s="0"/>
      <c r="AKH275" s="0"/>
      <c r="AKI275" s="0"/>
      <c r="AKJ275" s="0"/>
      <c r="AKK275" s="0"/>
      <c r="AKL275" s="0"/>
      <c r="AKM275" s="0"/>
      <c r="AKN275" s="0"/>
      <c r="AKO275" s="0"/>
      <c r="AKP275" s="0"/>
      <c r="AKQ275" s="0"/>
      <c r="AKR275" s="0"/>
      <c r="AKS275" s="0"/>
      <c r="AKT275" s="0"/>
      <c r="AKU275" s="0"/>
      <c r="AKV275" s="0"/>
      <c r="AKW275" s="0"/>
      <c r="AKX275" s="0"/>
      <c r="AKY275" s="0"/>
      <c r="AKZ275" s="0"/>
      <c r="ALA275" s="0"/>
      <c r="ALB275" s="0"/>
      <c r="ALC275" s="0"/>
      <c r="ALD275" s="0"/>
      <c r="ALE275" s="0"/>
      <c r="ALF275" s="0"/>
      <c r="ALG275" s="0"/>
      <c r="ALH275" s="0"/>
      <c r="ALI275" s="0"/>
      <c r="ALJ275" s="0"/>
      <c r="ALK275" s="0"/>
      <c r="ALL275" s="0"/>
      <c r="ALM275" s="0"/>
      <c r="ALN275" s="0"/>
      <c r="ALO275" s="0"/>
      <c r="ALP275" s="0"/>
      <c r="ALQ275" s="0"/>
      <c r="ALR275" s="0"/>
      <c r="ALS275" s="0"/>
      <c r="ALT275" s="0"/>
      <c r="ALU275" s="0"/>
      <c r="ALV275" s="0"/>
      <c r="ALW275" s="0"/>
      <c r="ALX275" s="0"/>
      <c r="ALY275" s="0"/>
      <c r="ALZ275" s="0"/>
      <c r="AMA275" s="0"/>
      <c r="AMB275" s="0"/>
      <c r="AMC275" s="0"/>
      <c r="AMD275" s="0"/>
      <c r="AME275" s="0"/>
      <c r="AMF275" s="0"/>
      <c r="AMG275" s="0"/>
      <c r="AMH275" s="0"/>
      <c r="AMI275" s="0"/>
      <c r="AMJ275" s="0"/>
    </row>
    <row r="276" s="32" customFormat="true" ht="15" hidden="false" customHeight="false" outlineLevel="0" collapsed="false">
      <c r="A276" s="58" t="s">
        <v>635</v>
      </c>
      <c r="B276" s="11" t="n">
        <v>17.4</v>
      </c>
      <c r="C276" s="11" t="n">
        <v>2.7</v>
      </c>
    </row>
    <row r="277" s="35" customFormat="true" ht="15" hidden="false" customHeight="false" outlineLevel="0" collapsed="false">
      <c r="A277" s="58" t="s">
        <v>637</v>
      </c>
      <c r="B277" s="11" t="n">
        <v>25.7</v>
      </c>
      <c r="C277" s="11" t="n">
        <v>12.2</v>
      </c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</row>
    <row r="278" s="35" customFormat="true" ht="15" hidden="false" customHeight="false" outlineLevel="0" collapsed="false">
      <c r="A278" s="58" t="s">
        <v>671</v>
      </c>
      <c r="B278" s="11" t="n">
        <v>21.5</v>
      </c>
      <c r="C278" s="11" t="n">
        <v>3.9</v>
      </c>
      <c r="D278" s="0"/>
      <c r="E278" s="0"/>
      <c r="F278" s="0"/>
      <c r="G278" s="0"/>
      <c r="H278" s="0"/>
      <c r="I278" s="0"/>
      <c r="J278" s="0"/>
      <c r="K278" s="0"/>
      <c r="L278" s="0"/>
      <c r="M278" s="0"/>
      <c r="N278" s="0"/>
    </row>
    <row r="279" s="35" customFormat="true" ht="15" hidden="false" customHeight="false" outlineLevel="0" collapsed="false">
      <c r="A279" s="58" t="s">
        <v>639</v>
      </c>
      <c r="B279" s="11" t="n">
        <v>27.2</v>
      </c>
      <c r="C279" s="11" t="n">
        <v>16.2</v>
      </c>
      <c r="D279" s="0"/>
      <c r="E279" s="0"/>
      <c r="F279" s="0"/>
      <c r="G279" s="0"/>
      <c r="H279" s="0"/>
      <c r="I279" s="0"/>
      <c r="J279" s="0"/>
      <c r="K279" s="0"/>
      <c r="L279" s="0"/>
      <c r="M279" s="0"/>
      <c r="N279" s="0"/>
    </row>
    <row r="280" s="35" customFormat="true" ht="15" hidden="false" customHeight="false" outlineLevel="0" collapsed="false">
      <c r="A280" s="58" t="s">
        <v>641</v>
      </c>
      <c r="B280" s="11" t="n">
        <v>25.3</v>
      </c>
      <c r="C280" s="11" t="n">
        <v>3.1</v>
      </c>
      <c r="D280" s="0"/>
      <c r="E280" s="0"/>
      <c r="F280" s="0"/>
      <c r="G280" s="0"/>
      <c r="H280" s="0"/>
      <c r="I280" s="0"/>
      <c r="J280" s="0"/>
      <c r="K280" s="0"/>
      <c r="L280" s="0"/>
      <c r="M280" s="0"/>
      <c r="N280" s="0"/>
    </row>
    <row r="281" s="35" customFormat="true" ht="15" hidden="false" customHeight="false" outlineLevel="0" collapsed="false">
      <c r="A281" s="58" t="s">
        <v>643</v>
      </c>
      <c r="B281" s="11" t="n">
        <v>19.2</v>
      </c>
      <c r="C281" s="11" t="n">
        <v>3.7</v>
      </c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</row>
    <row r="282" s="35" customFormat="true" ht="15" hidden="false" customHeight="false" outlineLevel="0" collapsed="false">
      <c r="A282" s="58" t="s">
        <v>645</v>
      </c>
      <c r="B282" s="11" t="n">
        <v>18.2</v>
      </c>
      <c r="C282" s="11" t="n">
        <v>5.1</v>
      </c>
      <c r="D282" s="0"/>
      <c r="E282" s="0"/>
      <c r="F282" s="0"/>
      <c r="G282" s="0"/>
      <c r="H282" s="0"/>
      <c r="I282" s="0"/>
      <c r="J282" s="0"/>
      <c r="K282" s="0"/>
      <c r="L282" s="0"/>
      <c r="M282" s="0"/>
      <c r="N282" s="0"/>
    </row>
    <row r="283" s="35" customFormat="true" ht="15" hidden="false" customHeight="false" outlineLevel="0" collapsed="false">
      <c r="A283" s="58" t="s">
        <v>647</v>
      </c>
      <c r="B283" s="11" t="n">
        <v>23</v>
      </c>
      <c r="C283" s="11" t="n">
        <v>9.5</v>
      </c>
      <c r="D283" s="0"/>
      <c r="E283" s="0"/>
      <c r="F283" s="0"/>
      <c r="G283" s="0"/>
      <c r="H283" s="0"/>
      <c r="I283" s="0"/>
      <c r="J283" s="0"/>
      <c r="K283" s="0"/>
      <c r="L283" s="0"/>
      <c r="M283" s="0"/>
      <c r="N283" s="0"/>
    </row>
    <row r="284" s="35" customFormat="true" ht="15" hidden="false" customHeight="false" outlineLevel="0" collapsed="false">
      <c r="A284" s="58" t="s">
        <v>649</v>
      </c>
      <c r="B284" s="11" t="n">
        <v>23</v>
      </c>
      <c r="C284" s="11" t="n">
        <v>11.5</v>
      </c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</row>
    <row r="285" s="35" customFormat="true" ht="15" hidden="false" customHeight="false" outlineLevel="0" collapsed="false">
      <c r="A285" s="58" t="s">
        <v>651</v>
      </c>
      <c r="B285" s="11" t="n">
        <v>19.2</v>
      </c>
      <c r="C285" s="11" t="n">
        <v>3</v>
      </c>
      <c r="D285" s="0"/>
      <c r="E285" s="0"/>
      <c r="F285" s="0"/>
      <c r="G285" s="0"/>
      <c r="H285" s="0"/>
      <c r="I285" s="0"/>
      <c r="J285" s="0"/>
      <c r="K285" s="0"/>
      <c r="L285" s="0"/>
      <c r="M285" s="0"/>
      <c r="N285" s="0"/>
    </row>
    <row r="286" s="35" customFormat="true" ht="15" hidden="false" customHeight="false" outlineLevel="0" collapsed="false">
      <c r="A286" s="58" t="s">
        <v>653</v>
      </c>
      <c r="B286" s="11" t="n">
        <v>15.4</v>
      </c>
      <c r="C286" s="11" t="n">
        <v>4.3</v>
      </c>
      <c r="D286" s="0"/>
      <c r="E286" s="0"/>
      <c r="F286" s="0"/>
      <c r="G286" s="0"/>
      <c r="H286" s="0"/>
      <c r="I286" s="0"/>
      <c r="J286" s="0"/>
      <c r="K286" s="0"/>
      <c r="L286" s="0"/>
      <c r="M286" s="0"/>
      <c r="N286" s="0"/>
    </row>
    <row r="287" customFormat="false" ht="15" hidden="false" customHeight="false" outlineLevel="0" collapsed="false">
      <c r="A287" s="58" t="s">
        <v>655</v>
      </c>
      <c r="B287" s="11" t="n">
        <v>28.5</v>
      </c>
      <c r="C287" s="11" t="n">
        <v>3.1</v>
      </c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0"/>
      <c r="P287" s="0"/>
      <c r="Q287" s="0"/>
      <c r="R287" s="0"/>
      <c r="S287" s="0"/>
      <c r="T287" s="0"/>
      <c r="U287" s="0"/>
      <c r="V287" s="0"/>
      <c r="W287" s="0"/>
      <c r="X287" s="0"/>
      <c r="Y287" s="0"/>
      <c r="Z287" s="0"/>
      <c r="AA287" s="0"/>
      <c r="AB287" s="0"/>
      <c r="AC287" s="0"/>
      <c r="AD287" s="0"/>
      <c r="AE287" s="0"/>
      <c r="AF287" s="0"/>
      <c r="AG287" s="0"/>
      <c r="AH287" s="0"/>
      <c r="AI287" s="0"/>
      <c r="AJ287" s="0"/>
      <c r="AK287" s="0"/>
      <c r="AL287" s="0"/>
      <c r="AM287" s="0"/>
      <c r="AN287" s="0"/>
      <c r="AO287" s="0"/>
      <c r="AP287" s="0"/>
      <c r="AQ287" s="0"/>
      <c r="AR287" s="0"/>
      <c r="AS287" s="0"/>
      <c r="AT287" s="0"/>
      <c r="AU287" s="0"/>
      <c r="AV287" s="0"/>
      <c r="AW287" s="0"/>
      <c r="AX287" s="0"/>
      <c r="AY287" s="0"/>
      <c r="AZ287" s="0"/>
      <c r="BA287" s="0"/>
      <c r="BB287" s="0"/>
      <c r="BC287" s="0"/>
      <c r="BD287" s="0"/>
      <c r="BE287" s="0"/>
      <c r="BF287" s="0"/>
      <c r="BG287" s="0"/>
      <c r="BH287" s="0"/>
      <c r="BI287" s="0"/>
      <c r="BJ287" s="0"/>
      <c r="BK287" s="0"/>
      <c r="BL287" s="0"/>
      <c r="BM287" s="0"/>
      <c r="BN287" s="0"/>
      <c r="BO287" s="0"/>
      <c r="BP287" s="0"/>
      <c r="BQ287" s="0"/>
      <c r="BR287" s="0"/>
      <c r="BS287" s="0"/>
      <c r="BT287" s="0"/>
      <c r="BU287" s="0"/>
      <c r="BV287" s="0"/>
      <c r="BW287" s="0"/>
      <c r="BX287" s="0"/>
      <c r="BY287" s="0"/>
      <c r="BZ287" s="0"/>
      <c r="CA287" s="0"/>
      <c r="CB287" s="0"/>
      <c r="CC287" s="0"/>
      <c r="CD287" s="0"/>
      <c r="CE287" s="0"/>
      <c r="CF287" s="0"/>
      <c r="CG287" s="0"/>
      <c r="CH287" s="0"/>
      <c r="CI287" s="0"/>
      <c r="CJ287" s="0"/>
      <c r="CK287" s="0"/>
      <c r="CL287" s="0"/>
      <c r="CM287" s="0"/>
      <c r="CN287" s="0"/>
      <c r="CO287" s="0"/>
      <c r="CP287" s="0"/>
      <c r="CQ287" s="0"/>
      <c r="CR287" s="0"/>
      <c r="CS287" s="0"/>
      <c r="CT287" s="0"/>
      <c r="CU287" s="0"/>
      <c r="CV287" s="0"/>
      <c r="CW287" s="0"/>
      <c r="CX287" s="0"/>
      <c r="CY287" s="0"/>
      <c r="CZ287" s="0"/>
      <c r="DA287" s="0"/>
      <c r="DB287" s="0"/>
      <c r="DC287" s="0"/>
      <c r="DD287" s="0"/>
      <c r="DE287" s="0"/>
      <c r="DF287" s="0"/>
      <c r="DG287" s="0"/>
      <c r="DH287" s="0"/>
      <c r="DI287" s="0"/>
      <c r="DJ287" s="0"/>
      <c r="DK287" s="0"/>
      <c r="DL287" s="0"/>
      <c r="DM287" s="0"/>
      <c r="DN287" s="0"/>
      <c r="DO287" s="0"/>
      <c r="DP287" s="0"/>
      <c r="DQ287" s="0"/>
      <c r="DR287" s="0"/>
      <c r="DS287" s="0"/>
      <c r="DT287" s="0"/>
      <c r="DU287" s="0"/>
      <c r="DV287" s="0"/>
      <c r="DW287" s="0"/>
      <c r="DX287" s="0"/>
      <c r="DY287" s="0"/>
      <c r="DZ287" s="0"/>
      <c r="EA287" s="0"/>
      <c r="EB287" s="0"/>
      <c r="EC287" s="0"/>
      <c r="ED287" s="0"/>
      <c r="EE287" s="0"/>
      <c r="EF287" s="0"/>
      <c r="EG287" s="0"/>
      <c r="EH287" s="0"/>
      <c r="EI287" s="0"/>
      <c r="EJ287" s="0"/>
      <c r="EK287" s="0"/>
      <c r="EL287" s="0"/>
      <c r="EM287" s="0"/>
      <c r="EN287" s="0"/>
      <c r="EO287" s="0"/>
      <c r="EP287" s="0"/>
      <c r="EQ287" s="0"/>
      <c r="ER287" s="0"/>
      <c r="ES287" s="0"/>
      <c r="ET287" s="0"/>
      <c r="EU287" s="0"/>
      <c r="EV287" s="0"/>
      <c r="EW287" s="0"/>
      <c r="EX287" s="0"/>
      <c r="EY287" s="0"/>
      <c r="EZ287" s="0"/>
      <c r="FA287" s="0"/>
      <c r="FB287" s="0"/>
      <c r="FC287" s="0"/>
      <c r="FD287" s="0"/>
      <c r="FE287" s="0"/>
      <c r="FF287" s="0"/>
      <c r="FG287" s="0"/>
      <c r="FH287" s="0"/>
      <c r="FI287" s="0"/>
      <c r="FJ287" s="0"/>
      <c r="FK287" s="0"/>
      <c r="FL287" s="0"/>
      <c r="FM287" s="0"/>
      <c r="FN287" s="0"/>
      <c r="FO287" s="0"/>
      <c r="FP287" s="0"/>
      <c r="FQ287" s="0"/>
      <c r="FR287" s="0"/>
      <c r="FS287" s="0"/>
      <c r="FT287" s="0"/>
      <c r="FU287" s="0"/>
      <c r="FV287" s="0"/>
      <c r="FW287" s="0"/>
      <c r="FX287" s="0"/>
      <c r="FY287" s="0"/>
      <c r="FZ287" s="0"/>
      <c r="GA287" s="0"/>
      <c r="GB287" s="0"/>
      <c r="GC287" s="0"/>
      <c r="GD287" s="0"/>
      <c r="GE287" s="0"/>
      <c r="GF287" s="0"/>
      <c r="GG287" s="0"/>
      <c r="GH287" s="0"/>
      <c r="GI287" s="0"/>
      <c r="GJ287" s="0"/>
      <c r="GK287" s="0"/>
      <c r="GL287" s="0"/>
      <c r="GM287" s="0"/>
      <c r="GN287" s="0"/>
      <c r="GO287" s="0"/>
      <c r="GP287" s="0"/>
      <c r="GQ287" s="0"/>
      <c r="GR287" s="0"/>
      <c r="GS287" s="0"/>
      <c r="GT287" s="0"/>
      <c r="GU287" s="0"/>
      <c r="GV287" s="0"/>
      <c r="GW287" s="0"/>
      <c r="GX287" s="0"/>
      <c r="GY287" s="0"/>
      <c r="GZ287" s="0"/>
      <c r="HA287" s="0"/>
      <c r="HB287" s="0"/>
      <c r="HC287" s="0"/>
      <c r="HD287" s="0"/>
      <c r="HE287" s="0"/>
      <c r="HF287" s="0"/>
      <c r="HG287" s="0"/>
      <c r="HH287" s="0"/>
      <c r="HI287" s="0"/>
      <c r="HJ287" s="0"/>
      <c r="HK287" s="0"/>
      <c r="HL287" s="0"/>
      <c r="HM287" s="0"/>
      <c r="HN287" s="0"/>
      <c r="HO287" s="0"/>
      <c r="HP287" s="0"/>
      <c r="HQ287" s="0"/>
      <c r="HR287" s="0"/>
      <c r="HS287" s="0"/>
      <c r="HT287" s="0"/>
      <c r="HU287" s="0"/>
      <c r="HV287" s="0"/>
      <c r="HW287" s="0"/>
      <c r="HX287" s="0"/>
      <c r="HY287" s="0"/>
      <c r="HZ287" s="0"/>
      <c r="IA287" s="0"/>
      <c r="IB287" s="0"/>
      <c r="IC287" s="0"/>
      <c r="ID287" s="0"/>
      <c r="IE287" s="0"/>
      <c r="IF287" s="0"/>
      <c r="IG287" s="0"/>
      <c r="IH287" s="0"/>
      <c r="II287" s="0"/>
      <c r="IJ287" s="0"/>
      <c r="IK287" s="0"/>
      <c r="IL287" s="0"/>
      <c r="IM287" s="0"/>
      <c r="IN287" s="0"/>
      <c r="IO287" s="0"/>
      <c r="IP287" s="0"/>
      <c r="IQ287" s="0"/>
      <c r="IR287" s="0"/>
      <c r="IS287" s="0"/>
      <c r="IT287" s="0"/>
      <c r="IU287" s="0"/>
      <c r="IV287" s="0"/>
      <c r="IW287" s="0"/>
      <c r="IX287" s="0"/>
      <c r="IY287" s="0"/>
      <c r="IZ287" s="0"/>
      <c r="JA287" s="0"/>
      <c r="JB287" s="0"/>
      <c r="JC287" s="0"/>
      <c r="JD287" s="0"/>
      <c r="JE287" s="0"/>
      <c r="JF287" s="0"/>
      <c r="JG287" s="0"/>
      <c r="JH287" s="0"/>
      <c r="JI287" s="0"/>
      <c r="JJ287" s="0"/>
      <c r="JK287" s="0"/>
      <c r="JL287" s="0"/>
      <c r="JM287" s="0"/>
      <c r="JN287" s="0"/>
      <c r="JO287" s="0"/>
      <c r="JP287" s="0"/>
      <c r="JQ287" s="0"/>
      <c r="JR287" s="0"/>
      <c r="JS287" s="0"/>
      <c r="JT287" s="0"/>
      <c r="JU287" s="0"/>
      <c r="JV287" s="0"/>
      <c r="JW287" s="0"/>
      <c r="JX287" s="0"/>
      <c r="JY287" s="0"/>
      <c r="JZ287" s="0"/>
      <c r="KA287" s="0"/>
      <c r="KB287" s="0"/>
      <c r="KC287" s="0"/>
      <c r="KD287" s="0"/>
      <c r="KE287" s="0"/>
      <c r="KF287" s="0"/>
      <c r="KG287" s="0"/>
      <c r="KH287" s="0"/>
      <c r="KI287" s="0"/>
      <c r="KJ287" s="0"/>
      <c r="KK287" s="0"/>
      <c r="KL287" s="0"/>
      <c r="KM287" s="0"/>
      <c r="KN287" s="0"/>
      <c r="KO287" s="0"/>
      <c r="KP287" s="0"/>
      <c r="KQ287" s="0"/>
      <c r="KR287" s="0"/>
      <c r="KS287" s="0"/>
      <c r="KT287" s="0"/>
      <c r="KU287" s="0"/>
      <c r="KV287" s="0"/>
      <c r="KW287" s="0"/>
      <c r="KX287" s="0"/>
      <c r="KY287" s="0"/>
      <c r="KZ287" s="0"/>
      <c r="LA287" s="0"/>
      <c r="LB287" s="0"/>
      <c r="LC287" s="0"/>
      <c r="LD287" s="0"/>
      <c r="LE287" s="0"/>
      <c r="LF287" s="0"/>
      <c r="LG287" s="0"/>
      <c r="LH287" s="0"/>
      <c r="LI287" s="0"/>
      <c r="LJ287" s="0"/>
      <c r="LK287" s="0"/>
      <c r="LL287" s="0"/>
      <c r="LM287" s="0"/>
      <c r="LN287" s="0"/>
      <c r="LO287" s="0"/>
      <c r="LP287" s="0"/>
      <c r="LQ287" s="0"/>
      <c r="LR287" s="0"/>
      <c r="LS287" s="0"/>
      <c r="LT287" s="0"/>
      <c r="LU287" s="0"/>
      <c r="LV287" s="0"/>
      <c r="LW287" s="0"/>
      <c r="LX287" s="0"/>
      <c r="LY287" s="0"/>
      <c r="LZ287" s="0"/>
      <c r="MA287" s="0"/>
      <c r="MB287" s="0"/>
      <c r="MC287" s="0"/>
      <c r="MD287" s="0"/>
      <c r="ME287" s="0"/>
      <c r="MF287" s="0"/>
      <c r="MG287" s="0"/>
      <c r="MH287" s="0"/>
      <c r="MI287" s="0"/>
      <c r="MJ287" s="0"/>
      <c r="MK287" s="0"/>
      <c r="ML287" s="0"/>
      <c r="MM287" s="0"/>
      <c r="MN287" s="0"/>
      <c r="MO287" s="0"/>
      <c r="MP287" s="0"/>
      <c r="MQ287" s="0"/>
      <c r="MR287" s="0"/>
      <c r="MS287" s="0"/>
      <c r="MT287" s="0"/>
      <c r="MU287" s="0"/>
      <c r="MV287" s="0"/>
      <c r="MW287" s="0"/>
      <c r="MX287" s="0"/>
      <c r="MY287" s="0"/>
      <c r="MZ287" s="0"/>
      <c r="NA287" s="0"/>
      <c r="NB287" s="0"/>
      <c r="NC287" s="0"/>
      <c r="ND287" s="0"/>
      <c r="NE287" s="0"/>
      <c r="NF287" s="0"/>
      <c r="NG287" s="0"/>
      <c r="NH287" s="0"/>
      <c r="NI287" s="0"/>
      <c r="NJ287" s="0"/>
      <c r="NK287" s="0"/>
      <c r="NL287" s="0"/>
      <c r="NM287" s="0"/>
      <c r="NN287" s="0"/>
      <c r="NO287" s="0"/>
      <c r="NP287" s="0"/>
      <c r="NQ287" s="0"/>
      <c r="NR287" s="0"/>
      <c r="NS287" s="0"/>
      <c r="NT287" s="0"/>
      <c r="NU287" s="0"/>
      <c r="NV287" s="0"/>
      <c r="NW287" s="0"/>
      <c r="NX287" s="0"/>
      <c r="NY287" s="0"/>
      <c r="NZ287" s="0"/>
      <c r="OA287" s="0"/>
      <c r="OB287" s="0"/>
      <c r="OC287" s="0"/>
      <c r="OD287" s="0"/>
      <c r="OE287" s="0"/>
      <c r="OF287" s="0"/>
      <c r="OG287" s="0"/>
      <c r="OH287" s="0"/>
      <c r="OI287" s="0"/>
      <c r="OJ287" s="0"/>
      <c r="OK287" s="0"/>
      <c r="OL287" s="0"/>
      <c r="OM287" s="0"/>
      <c r="ON287" s="0"/>
      <c r="OO287" s="0"/>
      <c r="OP287" s="0"/>
      <c r="OQ287" s="0"/>
      <c r="OR287" s="0"/>
      <c r="OS287" s="0"/>
      <c r="OT287" s="0"/>
      <c r="OU287" s="0"/>
      <c r="OV287" s="0"/>
      <c r="OW287" s="0"/>
      <c r="OX287" s="0"/>
      <c r="OY287" s="0"/>
      <c r="OZ287" s="0"/>
      <c r="PA287" s="0"/>
      <c r="PB287" s="0"/>
      <c r="PC287" s="0"/>
      <c r="PD287" s="0"/>
      <c r="PE287" s="0"/>
      <c r="PF287" s="0"/>
      <c r="PG287" s="0"/>
      <c r="PH287" s="0"/>
      <c r="PI287" s="0"/>
      <c r="PJ287" s="0"/>
      <c r="PK287" s="0"/>
      <c r="PL287" s="0"/>
      <c r="PM287" s="0"/>
      <c r="PN287" s="0"/>
      <c r="PO287" s="0"/>
      <c r="PP287" s="0"/>
      <c r="PQ287" s="0"/>
      <c r="PR287" s="0"/>
      <c r="PS287" s="0"/>
      <c r="PT287" s="0"/>
      <c r="PU287" s="0"/>
      <c r="PV287" s="0"/>
      <c r="PW287" s="0"/>
      <c r="PX287" s="0"/>
      <c r="PY287" s="0"/>
      <c r="PZ287" s="0"/>
      <c r="QA287" s="0"/>
      <c r="QB287" s="0"/>
      <c r="QC287" s="0"/>
      <c r="QD287" s="0"/>
      <c r="QE287" s="0"/>
      <c r="QF287" s="0"/>
      <c r="QG287" s="0"/>
      <c r="QH287" s="0"/>
      <c r="QI287" s="0"/>
      <c r="QJ287" s="0"/>
      <c r="QK287" s="0"/>
      <c r="QL287" s="0"/>
      <c r="QM287" s="0"/>
      <c r="QN287" s="0"/>
      <c r="QO287" s="0"/>
      <c r="QP287" s="0"/>
      <c r="QQ287" s="0"/>
      <c r="QR287" s="0"/>
      <c r="QS287" s="0"/>
      <c r="QT287" s="0"/>
      <c r="QU287" s="0"/>
      <c r="QV287" s="0"/>
      <c r="QW287" s="0"/>
      <c r="QX287" s="0"/>
      <c r="QY287" s="0"/>
      <c r="QZ287" s="0"/>
      <c r="RA287" s="0"/>
      <c r="RB287" s="0"/>
      <c r="RC287" s="0"/>
      <c r="RD287" s="0"/>
      <c r="RE287" s="0"/>
      <c r="RF287" s="0"/>
      <c r="RG287" s="0"/>
      <c r="RH287" s="0"/>
      <c r="RI287" s="0"/>
      <c r="RJ287" s="0"/>
      <c r="RK287" s="0"/>
      <c r="RL287" s="0"/>
      <c r="RM287" s="0"/>
      <c r="RN287" s="0"/>
      <c r="RO287" s="0"/>
      <c r="RP287" s="0"/>
      <c r="RQ287" s="0"/>
      <c r="RR287" s="0"/>
      <c r="RS287" s="0"/>
      <c r="RT287" s="0"/>
      <c r="RU287" s="0"/>
      <c r="RV287" s="0"/>
      <c r="RW287" s="0"/>
      <c r="RX287" s="0"/>
      <c r="RY287" s="0"/>
      <c r="RZ287" s="0"/>
      <c r="SA287" s="0"/>
      <c r="SB287" s="0"/>
      <c r="SC287" s="0"/>
      <c r="SD287" s="0"/>
      <c r="SE287" s="0"/>
      <c r="SF287" s="0"/>
      <c r="SG287" s="0"/>
      <c r="SH287" s="0"/>
      <c r="SI287" s="0"/>
      <c r="SJ287" s="0"/>
      <c r="SK287" s="0"/>
      <c r="SL287" s="0"/>
      <c r="SM287" s="0"/>
      <c r="SN287" s="0"/>
      <c r="SO287" s="0"/>
      <c r="SP287" s="0"/>
      <c r="SQ287" s="0"/>
      <c r="SR287" s="0"/>
      <c r="SS287" s="0"/>
      <c r="ST287" s="0"/>
      <c r="SU287" s="0"/>
      <c r="SV287" s="0"/>
      <c r="SW287" s="0"/>
      <c r="SX287" s="0"/>
      <c r="SY287" s="0"/>
      <c r="SZ287" s="0"/>
      <c r="TA287" s="0"/>
      <c r="TB287" s="0"/>
      <c r="TC287" s="0"/>
      <c r="TD287" s="0"/>
      <c r="TE287" s="0"/>
      <c r="TF287" s="0"/>
      <c r="TG287" s="0"/>
      <c r="TH287" s="0"/>
      <c r="TI287" s="0"/>
      <c r="TJ287" s="0"/>
      <c r="TK287" s="0"/>
      <c r="TL287" s="0"/>
      <c r="TM287" s="0"/>
      <c r="TN287" s="0"/>
      <c r="TO287" s="0"/>
      <c r="TP287" s="0"/>
      <c r="TQ287" s="0"/>
      <c r="TR287" s="0"/>
      <c r="TS287" s="0"/>
      <c r="TT287" s="0"/>
      <c r="TU287" s="0"/>
      <c r="TV287" s="0"/>
      <c r="TW287" s="0"/>
      <c r="TX287" s="0"/>
      <c r="TY287" s="0"/>
      <c r="TZ287" s="0"/>
      <c r="UA287" s="0"/>
      <c r="UB287" s="0"/>
      <c r="UC287" s="0"/>
      <c r="UD287" s="0"/>
      <c r="UE287" s="0"/>
      <c r="UF287" s="0"/>
      <c r="UG287" s="0"/>
      <c r="UH287" s="0"/>
      <c r="UI287" s="0"/>
      <c r="UJ287" s="0"/>
      <c r="UK287" s="0"/>
      <c r="UL287" s="0"/>
      <c r="UM287" s="0"/>
      <c r="UN287" s="0"/>
      <c r="UO287" s="0"/>
      <c r="UP287" s="0"/>
      <c r="UQ287" s="0"/>
      <c r="UR287" s="0"/>
      <c r="US287" s="0"/>
      <c r="UT287" s="0"/>
      <c r="UU287" s="0"/>
      <c r="UV287" s="0"/>
      <c r="UW287" s="0"/>
      <c r="UX287" s="0"/>
      <c r="UY287" s="0"/>
      <c r="UZ287" s="0"/>
      <c r="VA287" s="0"/>
      <c r="VB287" s="0"/>
      <c r="VC287" s="0"/>
      <c r="VD287" s="0"/>
      <c r="VE287" s="0"/>
      <c r="VF287" s="0"/>
      <c r="VG287" s="0"/>
      <c r="VH287" s="0"/>
      <c r="VI287" s="0"/>
      <c r="VJ287" s="0"/>
      <c r="VK287" s="0"/>
      <c r="VL287" s="0"/>
      <c r="VM287" s="0"/>
      <c r="VN287" s="0"/>
      <c r="VO287" s="0"/>
      <c r="VP287" s="0"/>
      <c r="VQ287" s="0"/>
      <c r="VR287" s="0"/>
      <c r="VS287" s="0"/>
      <c r="VT287" s="0"/>
      <c r="VU287" s="0"/>
      <c r="VV287" s="0"/>
      <c r="VW287" s="0"/>
      <c r="VX287" s="0"/>
      <c r="VY287" s="0"/>
      <c r="VZ287" s="0"/>
      <c r="WA287" s="0"/>
      <c r="WB287" s="0"/>
      <c r="WC287" s="0"/>
      <c r="WD287" s="0"/>
      <c r="WE287" s="0"/>
      <c r="WF287" s="0"/>
      <c r="WG287" s="0"/>
      <c r="WH287" s="0"/>
      <c r="WI287" s="0"/>
      <c r="WJ287" s="0"/>
      <c r="WK287" s="0"/>
      <c r="WL287" s="0"/>
      <c r="WM287" s="0"/>
      <c r="WN287" s="0"/>
      <c r="WO287" s="0"/>
      <c r="WP287" s="0"/>
      <c r="WQ287" s="0"/>
      <c r="WR287" s="0"/>
      <c r="WS287" s="0"/>
      <c r="WT287" s="0"/>
      <c r="WU287" s="0"/>
      <c r="WV287" s="0"/>
      <c r="WW287" s="0"/>
      <c r="WX287" s="0"/>
      <c r="WY287" s="0"/>
      <c r="WZ287" s="0"/>
      <c r="XA287" s="0"/>
      <c r="XB287" s="0"/>
      <c r="XC287" s="0"/>
      <c r="XD287" s="0"/>
      <c r="XE287" s="0"/>
      <c r="XF287" s="0"/>
      <c r="XG287" s="0"/>
      <c r="XH287" s="0"/>
      <c r="XI287" s="0"/>
      <c r="XJ287" s="0"/>
      <c r="XK287" s="0"/>
      <c r="XL287" s="0"/>
      <c r="XM287" s="0"/>
      <c r="XN287" s="0"/>
      <c r="XO287" s="0"/>
      <c r="XP287" s="0"/>
      <c r="XQ287" s="0"/>
      <c r="XR287" s="0"/>
      <c r="XS287" s="0"/>
      <c r="XT287" s="0"/>
      <c r="XU287" s="0"/>
      <c r="XV287" s="0"/>
      <c r="XW287" s="0"/>
      <c r="XX287" s="0"/>
      <c r="XY287" s="0"/>
      <c r="XZ287" s="0"/>
      <c r="YA287" s="0"/>
      <c r="YB287" s="0"/>
      <c r="YC287" s="0"/>
      <c r="YD287" s="0"/>
      <c r="YE287" s="0"/>
      <c r="YF287" s="0"/>
      <c r="YG287" s="0"/>
      <c r="YH287" s="0"/>
      <c r="YI287" s="0"/>
      <c r="YJ287" s="0"/>
      <c r="YK287" s="0"/>
      <c r="YL287" s="0"/>
      <c r="YM287" s="0"/>
      <c r="YN287" s="0"/>
      <c r="YO287" s="0"/>
      <c r="YP287" s="0"/>
      <c r="YQ287" s="0"/>
      <c r="YR287" s="0"/>
      <c r="YS287" s="0"/>
      <c r="YT287" s="0"/>
      <c r="YU287" s="0"/>
      <c r="YV287" s="0"/>
      <c r="YW287" s="0"/>
      <c r="YX287" s="0"/>
      <c r="YY287" s="0"/>
      <c r="YZ287" s="0"/>
      <c r="ZA287" s="0"/>
      <c r="ZB287" s="0"/>
      <c r="ZC287" s="0"/>
      <c r="ZD287" s="0"/>
      <c r="ZE287" s="0"/>
      <c r="ZF287" s="0"/>
      <c r="ZG287" s="0"/>
      <c r="ZH287" s="0"/>
      <c r="ZI287" s="0"/>
      <c r="ZJ287" s="0"/>
      <c r="ZK287" s="0"/>
      <c r="ZL287" s="0"/>
      <c r="ZM287" s="0"/>
      <c r="ZN287" s="0"/>
      <c r="ZO287" s="0"/>
      <c r="ZP287" s="0"/>
      <c r="ZQ287" s="0"/>
      <c r="ZR287" s="0"/>
      <c r="ZS287" s="0"/>
      <c r="ZT287" s="0"/>
      <c r="ZU287" s="0"/>
      <c r="ZV287" s="0"/>
      <c r="ZW287" s="0"/>
      <c r="ZX287" s="0"/>
      <c r="ZY287" s="0"/>
      <c r="ZZ287" s="0"/>
      <c r="AAA287" s="0"/>
      <c r="AAB287" s="0"/>
      <c r="AAC287" s="0"/>
      <c r="AAD287" s="0"/>
      <c r="AAE287" s="0"/>
      <c r="AAF287" s="0"/>
      <c r="AAG287" s="0"/>
      <c r="AAH287" s="0"/>
      <c r="AAI287" s="0"/>
      <c r="AAJ287" s="0"/>
      <c r="AAK287" s="0"/>
      <c r="AAL287" s="0"/>
      <c r="AAM287" s="0"/>
      <c r="AAN287" s="0"/>
      <c r="AAO287" s="0"/>
      <c r="AAP287" s="0"/>
      <c r="AAQ287" s="0"/>
      <c r="AAR287" s="0"/>
      <c r="AAS287" s="0"/>
      <c r="AAT287" s="0"/>
      <c r="AAU287" s="0"/>
      <c r="AAV287" s="0"/>
      <c r="AAW287" s="0"/>
      <c r="AAX287" s="0"/>
      <c r="AAY287" s="0"/>
      <c r="AAZ287" s="0"/>
      <c r="ABA287" s="0"/>
      <c r="ABB287" s="0"/>
      <c r="ABC287" s="0"/>
      <c r="ABD287" s="0"/>
      <c r="ABE287" s="0"/>
      <c r="ABF287" s="0"/>
      <c r="ABG287" s="0"/>
      <c r="ABH287" s="0"/>
      <c r="ABI287" s="0"/>
      <c r="ABJ287" s="0"/>
      <c r="ABK287" s="0"/>
      <c r="ABL287" s="0"/>
      <c r="ABM287" s="0"/>
      <c r="ABN287" s="0"/>
      <c r="ABO287" s="0"/>
      <c r="ABP287" s="0"/>
      <c r="ABQ287" s="0"/>
      <c r="ABR287" s="0"/>
      <c r="ABS287" s="0"/>
      <c r="ABT287" s="0"/>
      <c r="ABU287" s="0"/>
      <c r="ABV287" s="0"/>
      <c r="ABW287" s="0"/>
      <c r="ABX287" s="0"/>
      <c r="ABY287" s="0"/>
      <c r="ABZ287" s="0"/>
      <c r="ACA287" s="0"/>
      <c r="ACB287" s="0"/>
      <c r="ACC287" s="0"/>
      <c r="ACD287" s="0"/>
      <c r="ACE287" s="0"/>
      <c r="ACF287" s="0"/>
      <c r="ACG287" s="0"/>
      <c r="ACH287" s="0"/>
      <c r="ACI287" s="0"/>
      <c r="ACJ287" s="0"/>
      <c r="ACK287" s="0"/>
      <c r="ACL287" s="0"/>
      <c r="ACM287" s="0"/>
      <c r="ACN287" s="0"/>
      <c r="ACO287" s="0"/>
      <c r="ACP287" s="0"/>
      <c r="ACQ287" s="0"/>
      <c r="ACR287" s="0"/>
      <c r="ACS287" s="0"/>
      <c r="ACT287" s="0"/>
      <c r="ACU287" s="0"/>
      <c r="ACV287" s="0"/>
      <c r="ACW287" s="0"/>
      <c r="ACX287" s="0"/>
      <c r="ACY287" s="0"/>
      <c r="ACZ287" s="0"/>
      <c r="ADA287" s="0"/>
      <c r="ADB287" s="0"/>
      <c r="ADC287" s="0"/>
      <c r="ADD287" s="0"/>
      <c r="ADE287" s="0"/>
      <c r="ADF287" s="0"/>
      <c r="ADG287" s="0"/>
      <c r="ADH287" s="0"/>
      <c r="ADI287" s="0"/>
      <c r="ADJ287" s="0"/>
      <c r="ADK287" s="0"/>
      <c r="ADL287" s="0"/>
      <c r="ADM287" s="0"/>
      <c r="ADN287" s="0"/>
      <c r="ADO287" s="0"/>
      <c r="ADP287" s="0"/>
      <c r="ADQ287" s="0"/>
      <c r="ADR287" s="0"/>
      <c r="ADS287" s="0"/>
      <c r="ADT287" s="0"/>
      <c r="ADU287" s="0"/>
      <c r="ADV287" s="0"/>
      <c r="ADW287" s="0"/>
      <c r="ADX287" s="0"/>
      <c r="ADY287" s="0"/>
      <c r="ADZ287" s="0"/>
      <c r="AEA287" s="0"/>
      <c r="AEB287" s="0"/>
      <c r="AEC287" s="0"/>
      <c r="AED287" s="0"/>
      <c r="AEE287" s="0"/>
      <c r="AEF287" s="0"/>
      <c r="AEG287" s="0"/>
      <c r="AEH287" s="0"/>
      <c r="AEI287" s="0"/>
      <c r="AEJ287" s="0"/>
      <c r="AEK287" s="0"/>
      <c r="AEL287" s="0"/>
      <c r="AEM287" s="0"/>
      <c r="AEN287" s="0"/>
      <c r="AEO287" s="0"/>
      <c r="AEP287" s="0"/>
      <c r="AEQ287" s="0"/>
      <c r="AER287" s="0"/>
      <c r="AES287" s="0"/>
      <c r="AET287" s="0"/>
      <c r="AEU287" s="0"/>
      <c r="AEV287" s="0"/>
      <c r="AEW287" s="0"/>
      <c r="AEX287" s="0"/>
      <c r="AEY287" s="0"/>
      <c r="AEZ287" s="0"/>
      <c r="AFA287" s="0"/>
      <c r="AFB287" s="0"/>
      <c r="AFC287" s="0"/>
      <c r="AFD287" s="0"/>
      <c r="AFE287" s="0"/>
      <c r="AFF287" s="0"/>
      <c r="AFG287" s="0"/>
      <c r="AFH287" s="0"/>
      <c r="AFI287" s="0"/>
      <c r="AFJ287" s="0"/>
      <c r="AFK287" s="0"/>
      <c r="AFL287" s="0"/>
      <c r="AFM287" s="0"/>
      <c r="AFN287" s="0"/>
      <c r="AFO287" s="0"/>
      <c r="AFP287" s="0"/>
      <c r="AFQ287" s="0"/>
      <c r="AFR287" s="0"/>
      <c r="AFS287" s="0"/>
      <c r="AFT287" s="0"/>
      <c r="AFU287" s="0"/>
      <c r="AFV287" s="0"/>
      <c r="AFW287" s="0"/>
      <c r="AFX287" s="0"/>
      <c r="AFY287" s="0"/>
      <c r="AFZ287" s="0"/>
      <c r="AGA287" s="0"/>
      <c r="AGB287" s="0"/>
      <c r="AGC287" s="0"/>
      <c r="AGD287" s="0"/>
      <c r="AGE287" s="0"/>
      <c r="AGF287" s="0"/>
      <c r="AGG287" s="0"/>
      <c r="AGH287" s="0"/>
      <c r="AGI287" s="0"/>
      <c r="AGJ287" s="0"/>
      <c r="AGK287" s="0"/>
      <c r="AGL287" s="0"/>
      <c r="AGM287" s="0"/>
      <c r="AGN287" s="0"/>
      <c r="AGO287" s="0"/>
      <c r="AGP287" s="0"/>
      <c r="AGQ287" s="0"/>
      <c r="AGR287" s="0"/>
      <c r="AGS287" s="0"/>
      <c r="AGT287" s="0"/>
      <c r="AGU287" s="0"/>
      <c r="AGV287" s="0"/>
      <c r="AGW287" s="0"/>
      <c r="AGX287" s="0"/>
      <c r="AGY287" s="0"/>
      <c r="AGZ287" s="0"/>
      <c r="AHA287" s="0"/>
      <c r="AHB287" s="0"/>
      <c r="AHC287" s="0"/>
      <c r="AHD287" s="0"/>
      <c r="AHE287" s="0"/>
      <c r="AHF287" s="0"/>
      <c r="AHG287" s="0"/>
      <c r="AHH287" s="0"/>
      <c r="AHI287" s="0"/>
      <c r="AHJ287" s="0"/>
      <c r="AHK287" s="0"/>
      <c r="AHL287" s="0"/>
      <c r="AHM287" s="0"/>
      <c r="AHN287" s="0"/>
      <c r="AHO287" s="0"/>
      <c r="AHP287" s="0"/>
      <c r="AHQ287" s="0"/>
      <c r="AHR287" s="0"/>
      <c r="AHS287" s="0"/>
      <c r="AHT287" s="0"/>
      <c r="AHU287" s="0"/>
      <c r="AHV287" s="0"/>
      <c r="AHW287" s="0"/>
      <c r="AHX287" s="0"/>
      <c r="AHY287" s="0"/>
      <c r="AHZ287" s="0"/>
      <c r="AIA287" s="0"/>
      <c r="AIB287" s="0"/>
      <c r="AIC287" s="0"/>
      <c r="AID287" s="0"/>
      <c r="AIE287" s="0"/>
      <c r="AIF287" s="0"/>
      <c r="AIG287" s="0"/>
      <c r="AIH287" s="0"/>
      <c r="AII287" s="0"/>
      <c r="AIJ287" s="0"/>
      <c r="AIK287" s="0"/>
      <c r="AIL287" s="0"/>
      <c r="AIM287" s="0"/>
      <c r="AIN287" s="0"/>
      <c r="AIO287" s="0"/>
      <c r="AIP287" s="0"/>
      <c r="AIQ287" s="0"/>
      <c r="AIR287" s="0"/>
      <c r="AIS287" s="0"/>
      <c r="AIT287" s="0"/>
      <c r="AIU287" s="0"/>
      <c r="AIV287" s="0"/>
      <c r="AIW287" s="0"/>
      <c r="AIX287" s="0"/>
      <c r="AIY287" s="0"/>
      <c r="AIZ287" s="0"/>
      <c r="AJA287" s="0"/>
      <c r="AJB287" s="0"/>
      <c r="AJC287" s="0"/>
      <c r="AJD287" s="0"/>
      <c r="AJE287" s="0"/>
      <c r="AJF287" s="0"/>
      <c r="AJG287" s="0"/>
      <c r="AJH287" s="0"/>
      <c r="AJI287" s="0"/>
      <c r="AJJ287" s="0"/>
      <c r="AJK287" s="0"/>
      <c r="AJL287" s="0"/>
      <c r="AJM287" s="0"/>
      <c r="AJN287" s="0"/>
      <c r="AJO287" s="0"/>
      <c r="AJP287" s="0"/>
      <c r="AJQ287" s="0"/>
      <c r="AJR287" s="0"/>
      <c r="AJS287" s="0"/>
      <c r="AJT287" s="0"/>
      <c r="AJU287" s="0"/>
      <c r="AJV287" s="0"/>
      <c r="AJW287" s="0"/>
      <c r="AJX287" s="0"/>
      <c r="AJY287" s="0"/>
      <c r="AJZ287" s="0"/>
      <c r="AKA287" s="0"/>
      <c r="AKB287" s="0"/>
      <c r="AKC287" s="0"/>
      <c r="AKD287" s="0"/>
      <c r="AKE287" s="0"/>
      <c r="AKF287" s="0"/>
      <c r="AKG287" s="0"/>
      <c r="AKH287" s="0"/>
      <c r="AKI287" s="0"/>
      <c r="AKJ287" s="0"/>
      <c r="AKK287" s="0"/>
      <c r="AKL287" s="0"/>
      <c r="AKM287" s="0"/>
      <c r="AKN287" s="0"/>
      <c r="AKO287" s="0"/>
      <c r="AKP287" s="0"/>
      <c r="AKQ287" s="0"/>
      <c r="AKR287" s="0"/>
      <c r="AKS287" s="0"/>
      <c r="AKT287" s="0"/>
      <c r="AKU287" s="0"/>
      <c r="AKV287" s="0"/>
      <c r="AKW287" s="0"/>
      <c r="AKX287" s="0"/>
      <c r="AKY287" s="0"/>
      <c r="AKZ287" s="0"/>
      <c r="ALA287" s="0"/>
      <c r="ALB287" s="0"/>
      <c r="ALC287" s="0"/>
      <c r="ALD287" s="0"/>
      <c r="ALE287" s="0"/>
      <c r="ALF287" s="0"/>
      <c r="ALG287" s="0"/>
      <c r="ALH287" s="0"/>
      <c r="ALI287" s="0"/>
      <c r="ALJ287" s="0"/>
      <c r="ALK287" s="0"/>
      <c r="ALL287" s="0"/>
      <c r="ALM287" s="0"/>
      <c r="ALN287" s="0"/>
      <c r="ALO287" s="0"/>
      <c r="ALP287" s="0"/>
      <c r="ALQ287" s="0"/>
      <c r="ALR287" s="0"/>
      <c r="ALS287" s="0"/>
      <c r="ALT287" s="0"/>
      <c r="ALU287" s="0"/>
      <c r="ALV287" s="0"/>
      <c r="ALW287" s="0"/>
      <c r="ALX287" s="0"/>
      <c r="ALY287" s="0"/>
      <c r="ALZ287" s="0"/>
      <c r="AMA287" s="0"/>
      <c r="AMB287" s="0"/>
      <c r="AMC287" s="0"/>
      <c r="AMD287" s="0"/>
      <c r="AME287" s="0"/>
      <c r="AMF287" s="0"/>
      <c r="AMG287" s="0"/>
      <c r="AMH287" s="0"/>
      <c r="AMI287" s="0"/>
      <c r="AMJ287" s="0"/>
    </row>
    <row r="288" s="32" customFormat="true" ht="15" hidden="false" customHeight="false" outlineLevel="0" collapsed="false">
      <c r="A288" s="58" t="s">
        <v>657</v>
      </c>
      <c r="B288" s="11" t="n">
        <v>16.9</v>
      </c>
      <c r="C288" s="11" t="n">
        <v>3.8</v>
      </c>
    </row>
    <row r="289" s="35" customFormat="true" ht="15" hidden="false" customHeight="false" outlineLevel="0" collapsed="false">
      <c r="A289" s="58" t="s">
        <v>659</v>
      </c>
      <c r="B289" s="11" t="n">
        <v>19.5</v>
      </c>
      <c r="C289" s="11" t="n">
        <v>5.6</v>
      </c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</row>
    <row r="290" s="35" customFormat="true" ht="15" hidden="false" customHeight="false" outlineLevel="0" collapsed="false">
      <c r="A290" s="58" t="s">
        <v>661</v>
      </c>
      <c r="B290" s="11" t="n">
        <v>21.8</v>
      </c>
      <c r="C290" s="11" t="n">
        <v>5.6</v>
      </c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</row>
    <row r="291" s="32" customFormat="true" ht="15" hidden="false" customHeight="false" outlineLevel="0" collapsed="false">
      <c r="A291" s="58" t="s">
        <v>663</v>
      </c>
      <c r="B291" s="11" t="n">
        <v>25</v>
      </c>
      <c r="C291" s="11" t="n">
        <v>3.2</v>
      </c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</row>
    <row r="292" s="32" customFormat="true" ht="15" hidden="false" customHeight="false" outlineLevel="0" collapsed="false">
      <c r="A292" s="58" t="s">
        <v>665</v>
      </c>
      <c r="B292" s="11" t="n">
        <v>23.9</v>
      </c>
      <c r="C292" s="11" t="n">
        <v>5.5</v>
      </c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</row>
    <row r="293" s="32" customFormat="true" ht="15" hidden="false" customHeight="false" outlineLevel="0" collapsed="false">
      <c r="A293" s="58" t="s">
        <v>667</v>
      </c>
      <c r="B293" s="11" t="n">
        <v>26.9</v>
      </c>
      <c r="C293" s="11" t="n">
        <v>9.7</v>
      </c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</row>
    <row r="294" s="32" customFormat="true" ht="15" hidden="false" customHeight="false" outlineLevel="0" collapsed="false">
      <c r="A294" s="58" t="s">
        <v>669</v>
      </c>
      <c r="B294" s="11" t="n">
        <v>18.3</v>
      </c>
      <c r="C294" s="11" t="n">
        <v>2.4</v>
      </c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</row>
    <row r="295" s="32" customFormat="true" ht="15" hidden="false" customHeight="false" outlineLevel="0" collapsed="false">
      <c r="A295" s="58" t="s">
        <v>673</v>
      </c>
      <c r="B295" s="11" t="n">
        <v>68.4</v>
      </c>
      <c r="C295" s="11" t="n">
        <v>6.2</v>
      </c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</row>
    <row r="296" s="32" customFormat="true" ht="15" hidden="false" customHeight="false" outlineLevel="0" collapsed="false">
      <c r="A296" s="58" t="s">
        <v>677</v>
      </c>
      <c r="B296" s="11" t="n">
        <v>20.9</v>
      </c>
      <c r="C296" s="11" t="n">
        <v>7.2</v>
      </c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</row>
    <row r="297" s="32" customFormat="true" ht="15" hidden="false" customHeight="false" outlineLevel="0" collapsed="false">
      <c r="A297" s="58" t="s">
        <v>679</v>
      </c>
      <c r="B297" s="11" t="n">
        <v>40.3</v>
      </c>
      <c r="C297" s="11" t="n">
        <v>7.3</v>
      </c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</row>
    <row r="298" s="32" customFormat="true" ht="15" hidden="false" customHeight="false" outlineLevel="0" collapsed="false">
      <c r="A298" s="58" t="s">
        <v>681</v>
      </c>
      <c r="B298" s="11" t="n">
        <v>21.8</v>
      </c>
      <c r="C298" s="11" t="n">
        <v>4.5</v>
      </c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</row>
    <row r="299" s="32" customFormat="true" ht="15" hidden="false" customHeight="false" outlineLevel="0" collapsed="false">
      <c r="A299" s="58" t="s">
        <v>683</v>
      </c>
      <c r="B299" s="11" t="n">
        <v>33.3</v>
      </c>
      <c r="C299" s="11" t="n">
        <v>9.1</v>
      </c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</row>
    <row r="300" s="32" customFormat="true" ht="15" hidden="false" customHeight="false" outlineLevel="0" collapsed="false">
      <c r="A300" s="58" t="s">
        <v>685</v>
      </c>
      <c r="B300" s="11" t="n">
        <v>33.1</v>
      </c>
      <c r="C300" s="11" t="n">
        <v>3.4</v>
      </c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</row>
    <row r="301" s="32" customFormat="true" ht="15" hidden="false" customHeight="false" outlineLevel="0" collapsed="false">
      <c r="A301" s="58" t="s">
        <v>687</v>
      </c>
      <c r="B301" s="11" t="n">
        <v>50.5</v>
      </c>
      <c r="C301" s="11" t="n">
        <v>13.6</v>
      </c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</row>
    <row r="302" s="32" customFormat="true" ht="15" hidden="false" customHeight="false" outlineLevel="0" collapsed="false">
      <c r="A302" s="58" t="s">
        <v>689</v>
      </c>
      <c r="B302" s="11" t="n">
        <v>31.8</v>
      </c>
      <c r="C302" s="11" t="n">
        <v>5.9</v>
      </c>
      <c r="D302" s="0"/>
      <c r="E302" s="0"/>
      <c r="F302" s="0"/>
      <c r="G302" s="0"/>
      <c r="H302" s="0"/>
      <c r="I302" s="0"/>
      <c r="J302" s="0"/>
      <c r="K302" s="0"/>
      <c r="L302" s="0"/>
      <c r="M302" s="0"/>
      <c r="N302" s="0"/>
    </row>
    <row r="303" s="35" customFormat="true" ht="15" hidden="false" customHeight="false" outlineLevel="0" collapsed="false">
      <c r="A303" s="58" t="s">
        <v>691</v>
      </c>
      <c r="B303" s="11" t="n">
        <v>37</v>
      </c>
      <c r="C303" s="11" t="n">
        <v>7.6</v>
      </c>
    </row>
    <row r="304" s="35" customFormat="true" ht="15" hidden="false" customHeight="false" outlineLevel="0" collapsed="false">
      <c r="A304" s="58" t="s">
        <v>693</v>
      </c>
      <c r="B304" s="11" t="n">
        <v>28.7</v>
      </c>
      <c r="C304" s="11" t="n">
        <v>7</v>
      </c>
    </row>
    <row r="305" s="35" customFormat="true" ht="15" hidden="false" customHeight="false" outlineLevel="0" collapsed="false">
      <c r="A305" s="58" t="s">
        <v>695</v>
      </c>
      <c r="B305" s="11" t="n">
        <v>33.2</v>
      </c>
      <c r="C305" s="11" t="n">
        <v>8.8</v>
      </c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</row>
    <row r="306" s="35" customFormat="true" ht="15" hidden="false" customHeight="false" outlineLevel="0" collapsed="false">
      <c r="A306" s="58" t="s">
        <v>697</v>
      </c>
      <c r="B306" s="11" t="n">
        <v>41.8</v>
      </c>
      <c r="C306" s="11" t="n">
        <v>9</v>
      </c>
      <c r="D306" s="0"/>
      <c r="E306" s="0"/>
      <c r="F306" s="0"/>
      <c r="G306" s="0"/>
      <c r="H306" s="0"/>
      <c r="I306" s="0"/>
      <c r="J306" s="0"/>
      <c r="K306" s="0"/>
      <c r="L306" s="0"/>
      <c r="M306" s="0"/>
      <c r="N306" s="0"/>
    </row>
    <row r="307" s="32" customFormat="true" ht="15" hidden="false" customHeight="false" outlineLevel="0" collapsed="false">
      <c r="A307" s="58" t="s">
        <v>699</v>
      </c>
      <c r="B307" s="11" t="n">
        <v>49.6</v>
      </c>
      <c r="C307" s="11" t="n">
        <v>9</v>
      </c>
    </row>
    <row r="308" s="35" customFormat="true" ht="15" hidden="false" customHeight="false" outlineLevel="0" collapsed="false">
      <c r="A308" s="58" t="s">
        <v>701</v>
      </c>
      <c r="B308" s="11" t="n">
        <v>40.8</v>
      </c>
      <c r="C308" s="11" t="n">
        <v>8.5</v>
      </c>
    </row>
    <row r="309" s="35" customFormat="true" ht="15" hidden="false" customHeight="false" outlineLevel="0" collapsed="false">
      <c r="A309" s="58" t="s">
        <v>703</v>
      </c>
      <c r="B309" s="11" t="n">
        <v>36.8</v>
      </c>
      <c r="C309" s="11" t="n">
        <v>6.8</v>
      </c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</row>
    <row r="310" s="35" customFormat="true" ht="15" hidden="false" customHeight="false" outlineLevel="0" collapsed="false">
      <c r="A310" s="58" t="s">
        <v>705</v>
      </c>
      <c r="B310" s="11" t="n">
        <v>19.4</v>
      </c>
      <c r="C310" s="11" t="n">
        <v>3.4</v>
      </c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</row>
    <row r="311" s="35" customFormat="true" ht="15" hidden="false" customHeight="false" outlineLevel="0" collapsed="false">
      <c r="A311" s="58" t="s">
        <v>707</v>
      </c>
      <c r="B311" s="11" t="n">
        <v>28</v>
      </c>
      <c r="C311" s="11" t="n">
        <v>8.9</v>
      </c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</row>
    <row r="312" s="35" customFormat="true" ht="15" hidden="false" customHeight="false" outlineLevel="0" collapsed="false">
      <c r="A312" s="58" t="s">
        <v>709</v>
      </c>
      <c r="B312" s="11" t="n">
        <v>34.6</v>
      </c>
      <c r="C312" s="11" t="n">
        <v>7.4</v>
      </c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</row>
    <row r="313" s="35" customFormat="true" ht="15" hidden="false" customHeight="false" outlineLevel="0" collapsed="false">
      <c r="A313" s="58" t="s">
        <v>711</v>
      </c>
      <c r="B313" s="11" t="n">
        <v>48.1</v>
      </c>
      <c r="C313" s="11" t="n">
        <v>10.7</v>
      </c>
      <c r="D313" s="0"/>
      <c r="E313" s="0"/>
      <c r="F313" s="0"/>
      <c r="G313" s="0"/>
      <c r="H313" s="0"/>
      <c r="I313" s="0"/>
      <c r="J313" s="0"/>
      <c r="K313" s="0"/>
      <c r="L313" s="0"/>
      <c r="M313" s="0"/>
      <c r="N313" s="0"/>
    </row>
    <row r="314" s="35" customFormat="true" ht="15" hidden="false" customHeight="false" outlineLevel="0" collapsed="false">
      <c r="A314" s="58" t="s">
        <v>713</v>
      </c>
      <c r="B314" s="11" t="n">
        <v>52.7</v>
      </c>
      <c r="C314" s="11" t="n">
        <v>8.3</v>
      </c>
      <c r="D314" s="0"/>
      <c r="E314" s="0"/>
      <c r="F314" s="0"/>
      <c r="G314" s="0"/>
      <c r="H314" s="0"/>
      <c r="I314" s="0"/>
      <c r="J314" s="0"/>
      <c r="K314" s="0"/>
      <c r="L314" s="0"/>
      <c r="M314" s="0"/>
      <c r="N314" s="0"/>
    </row>
    <row r="315" s="35" customFormat="true" ht="15" hidden="false" customHeight="false" outlineLevel="0" collapsed="false">
      <c r="A315" s="58" t="s">
        <v>715</v>
      </c>
      <c r="B315" s="11" t="n">
        <v>41.4</v>
      </c>
      <c r="C315" s="11" t="n">
        <v>10.2</v>
      </c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</row>
    <row r="316" s="35" customFormat="true" ht="15" hidden="false" customHeight="false" outlineLevel="0" collapsed="false">
      <c r="A316" s="58" t="s">
        <v>717</v>
      </c>
      <c r="B316" s="11" t="n">
        <v>46.6</v>
      </c>
      <c r="C316" s="11" t="n">
        <v>7.7</v>
      </c>
      <c r="D316" s="0"/>
      <c r="E316" s="0"/>
      <c r="F316" s="0"/>
      <c r="G316" s="0"/>
      <c r="H316" s="0"/>
      <c r="I316" s="0"/>
      <c r="J316" s="0"/>
      <c r="K316" s="0"/>
      <c r="L316" s="0"/>
      <c r="M316" s="0"/>
      <c r="N316" s="0"/>
    </row>
    <row r="317" s="35" customFormat="true" ht="15" hidden="false" customHeight="false" outlineLevel="0" collapsed="false">
      <c r="A317" s="58" t="s">
        <v>719</v>
      </c>
      <c r="B317" s="11" t="n">
        <v>38</v>
      </c>
      <c r="C317" s="11" t="n">
        <v>8.5</v>
      </c>
      <c r="D317" s="0"/>
      <c r="E317" s="0"/>
      <c r="F317" s="0"/>
      <c r="G317" s="0"/>
      <c r="H317" s="0"/>
      <c r="I317" s="0"/>
      <c r="J317" s="0"/>
      <c r="K317" s="0"/>
      <c r="L317" s="0"/>
      <c r="M317" s="0"/>
      <c r="N317" s="0"/>
    </row>
    <row r="318" customFormat="false" ht="15" hidden="false" customHeight="false" outlineLevel="0" collapsed="false">
      <c r="A318" s="58" t="s">
        <v>721</v>
      </c>
      <c r="B318" s="11" t="n">
        <v>41.1</v>
      </c>
      <c r="C318" s="11" t="n">
        <v>6</v>
      </c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0"/>
      <c r="P318" s="0"/>
      <c r="Q318" s="0"/>
      <c r="R318" s="0"/>
      <c r="S318" s="0"/>
      <c r="T318" s="0"/>
      <c r="U318" s="0"/>
      <c r="V318" s="0"/>
      <c r="W318" s="0"/>
      <c r="X318" s="0"/>
      <c r="Y318" s="0"/>
      <c r="Z318" s="0"/>
      <c r="AA318" s="0"/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  <c r="AM318" s="0"/>
      <c r="AN318" s="0"/>
      <c r="AO318" s="0"/>
      <c r="AP318" s="0"/>
      <c r="AQ318" s="0"/>
      <c r="AR318" s="0"/>
      <c r="AS318" s="0"/>
      <c r="AT318" s="0"/>
      <c r="AU318" s="0"/>
      <c r="AV318" s="0"/>
      <c r="AW318" s="0"/>
      <c r="AX318" s="0"/>
      <c r="AY318" s="0"/>
      <c r="AZ318" s="0"/>
      <c r="BA318" s="0"/>
      <c r="BB318" s="0"/>
      <c r="BC318" s="0"/>
      <c r="BD318" s="0"/>
      <c r="BE318" s="0"/>
      <c r="BF318" s="0"/>
      <c r="BG318" s="0"/>
      <c r="BH318" s="0"/>
      <c r="BI318" s="0"/>
      <c r="BJ318" s="0"/>
      <c r="BK318" s="0"/>
      <c r="BL318" s="0"/>
      <c r="BM318" s="0"/>
      <c r="BN318" s="0"/>
      <c r="BO318" s="0"/>
      <c r="BP318" s="0"/>
      <c r="BQ318" s="0"/>
      <c r="BR318" s="0"/>
      <c r="BS318" s="0"/>
      <c r="BT318" s="0"/>
      <c r="BU318" s="0"/>
      <c r="BV318" s="0"/>
      <c r="BW318" s="0"/>
      <c r="BX318" s="0"/>
      <c r="BY318" s="0"/>
      <c r="BZ318" s="0"/>
      <c r="CA318" s="0"/>
      <c r="CB318" s="0"/>
      <c r="CC318" s="0"/>
      <c r="CD318" s="0"/>
      <c r="CE318" s="0"/>
      <c r="CF318" s="0"/>
      <c r="CG318" s="0"/>
      <c r="CH318" s="0"/>
      <c r="CI318" s="0"/>
      <c r="CJ318" s="0"/>
      <c r="CK318" s="0"/>
      <c r="CL318" s="0"/>
      <c r="CM318" s="0"/>
      <c r="CN318" s="0"/>
      <c r="CO318" s="0"/>
      <c r="CP318" s="0"/>
      <c r="CQ318" s="0"/>
      <c r="CR318" s="0"/>
      <c r="CS318" s="0"/>
      <c r="CT318" s="0"/>
      <c r="CU318" s="0"/>
      <c r="CV318" s="0"/>
      <c r="CW318" s="0"/>
      <c r="CX318" s="0"/>
      <c r="CY318" s="0"/>
      <c r="CZ318" s="0"/>
      <c r="DA318" s="0"/>
      <c r="DB318" s="0"/>
      <c r="DC318" s="0"/>
      <c r="DD318" s="0"/>
      <c r="DE318" s="0"/>
      <c r="DF318" s="0"/>
      <c r="DG318" s="0"/>
      <c r="DH318" s="0"/>
      <c r="DI318" s="0"/>
      <c r="DJ318" s="0"/>
      <c r="DK318" s="0"/>
      <c r="DL318" s="0"/>
      <c r="DM318" s="0"/>
      <c r="DN318" s="0"/>
      <c r="DO318" s="0"/>
      <c r="DP318" s="0"/>
      <c r="DQ318" s="0"/>
      <c r="DR318" s="0"/>
      <c r="DS318" s="0"/>
      <c r="DT318" s="0"/>
      <c r="DU318" s="0"/>
      <c r="DV318" s="0"/>
      <c r="DW318" s="0"/>
      <c r="DX318" s="0"/>
      <c r="DY318" s="0"/>
      <c r="DZ318" s="0"/>
      <c r="EA318" s="0"/>
      <c r="EB318" s="0"/>
      <c r="EC318" s="0"/>
      <c r="ED318" s="0"/>
      <c r="EE318" s="0"/>
      <c r="EF318" s="0"/>
      <c r="EG318" s="0"/>
      <c r="EH318" s="0"/>
      <c r="EI318" s="0"/>
      <c r="EJ318" s="0"/>
      <c r="EK318" s="0"/>
      <c r="EL318" s="0"/>
      <c r="EM318" s="0"/>
      <c r="EN318" s="0"/>
      <c r="EO318" s="0"/>
      <c r="EP318" s="0"/>
      <c r="EQ318" s="0"/>
      <c r="ER318" s="0"/>
      <c r="ES318" s="0"/>
      <c r="ET318" s="0"/>
      <c r="EU318" s="0"/>
      <c r="EV318" s="0"/>
      <c r="EW318" s="0"/>
      <c r="EX318" s="0"/>
      <c r="EY318" s="0"/>
      <c r="EZ318" s="0"/>
      <c r="FA318" s="0"/>
      <c r="FB318" s="0"/>
      <c r="FC318" s="0"/>
      <c r="FD318" s="0"/>
      <c r="FE318" s="0"/>
      <c r="FF318" s="0"/>
      <c r="FG318" s="0"/>
      <c r="FH318" s="0"/>
      <c r="FI318" s="0"/>
      <c r="FJ318" s="0"/>
      <c r="FK318" s="0"/>
      <c r="FL318" s="0"/>
      <c r="FM318" s="0"/>
      <c r="FN318" s="0"/>
      <c r="FO318" s="0"/>
      <c r="FP318" s="0"/>
      <c r="FQ318" s="0"/>
      <c r="FR318" s="0"/>
      <c r="FS318" s="0"/>
      <c r="FT318" s="0"/>
      <c r="FU318" s="0"/>
      <c r="FV318" s="0"/>
      <c r="FW318" s="0"/>
      <c r="FX318" s="0"/>
      <c r="FY318" s="0"/>
      <c r="FZ318" s="0"/>
      <c r="GA318" s="0"/>
      <c r="GB318" s="0"/>
      <c r="GC318" s="0"/>
      <c r="GD318" s="0"/>
      <c r="GE318" s="0"/>
      <c r="GF318" s="0"/>
      <c r="GG318" s="0"/>
      <c r="GH318" s="0"/>
      <c r="GI318" s="0"/>
      <c r="GJ318" s="0"/>
      <c r="GK318" s="0"/>
      <c r="GL318" s="0"/>
      <c r="GM318" s="0"/>
      <c r="GN318" s="0"/>
      <c r="GO318" s="0"/>
      <c r="GP318" s="0"/>
      <c r="GQ318" s="0"/>
      <c r="GR318" s="0"/>
      <c r="GS318" s="0"/>
      <c r="GT318" s="0"/>
      <c r="GU318" s="0"/>
      <c r="GV318" s="0"/>
      <c r="GW318" s="0"/>
      <c r="GX318" s="0"/>
      <c r="GY318" s="0"/>
      <c r="GZ318" s="0"/>
      <c r="HA318" s="0"/>
      <c r="HB318" s="0"/>
      <c r="HC318" s="0"/>
      <c r="HD318" s="0"/>
      <c r="HE318" s="0"/>
      <c r="HF318" s="0"/>
      <c r="HG318" s="0"/>
      <c r="HH318" s="0"/>
      <c r="HI318" s="0"/>
      <c r="HJ318" s="0"/>
      <c r="HK318" s="0"/>
      <c r="HL318" s="0"/>
      <c r="HM318" s="0"/>
      <c r="HN318" s="0"/>
      <c r="HO318" s="0"/>
      <c r="HP318" s="0"/>
      <c r="HQ318" s="0"/>
      <c r="HR318" s="0"/>
      <c r="HS318" s="0"/>
      <c r="HT318" s="0"/>
      <c r="HU318" s="0"/>
      <c r="HV318" s="0"/>
      <c r="HW318" s="0"/>
      <c r="HX318" s="0"/>
      <c r="HY318" s="0"/>
      <c r="HZ318" s="0"/>
      <c r="IA318" s="0"/>
      <c r="IB318" s="0"/>
      <c r="IC318" s="0"/>
      <c r="ID318" s="0"/>
      <c r="IE318" s="0"/>
      <c r="IF318" s="0"/>
      <c r="IG318" s="0"/>
      <c r="IH318" s="0"/>
      <c r="II318" s="0"/>
      <c r="IJ318" s="0"/>
      <c r="IK318" s="0"/>
      <c r="IL318" s="0"/>
      <c r="IM318" s="0"/>
      <c r="IN318" s="0"/>
      <c r="IO318" s="0"/>
      <c r="IP318" s="0"/>
      <c r="IQ318" s="0"/>
      <c r="IR318" s="0"/>
      <c r="IS318" s="0"/>
      <c r="IT318" s="0"/>
      <c r="IU318" s="0"/>
      <c r="IV318" s="0"/>
      <c r="IW318" s="0"/>
      <c r="IX318" s="0"/>
      <c r="IY318" s="0"/>
      <c r="IZ318" s="0"/>
      <c r="JA318" s="0"/>
      <c r="JB318" s="0"/>
      <c r="JC318" s="0"/>
      <c r="JD318" s="0"/>
      <c r="JE318" s="0"/>
      <c r="JF318" s="0"/>
      <c r="JG318" s="0"/>
      <c r="JH318" s="0"/>
      <c r="JI318" s="0"/>
      <c r="JJ318" s="0"/>
      <c r="JK318" s="0"/>
      <c r="JL318" s="0"/>
      <c r="JM318" s="0"/>
      <c r="JN318" s="0"/>
      <c r="JO318" s="0"/>
      <c r="JP318" s="0"/>
      <c r="JQ318" s="0"/>
      <c r="JR318" s="0"/>
      <c r="JS318" s="0"/>
      <c r="JT318" s="0"/>
      <c r="JU318" s="0"/>
      <c r="JV318" s="0"/>
      <c r="JW318" s="0"/>
      <c r="JX318" s="0"/>
      <c r="JY318" s="0"/>
      <c r="JZ318" s="0"/>
      <c r="KA318" s="0"/>
      <c r="KB318" s="0"/>
      <c r="KC318" s="0"/>
      <c r="KD318" s="0"/>
      <c r="KE318" s="0"/>
      <c r="KF318" s="0"/>
      <c r="KG318" s="0"/>
      <c r="KH318" s="0"/>
      <c r="KI318" s="0"/>
      <c r="KJ318" s="0"/>
      <c r="KK318" s="0"/>
      <c r="KL318" s="0"/>
      <c r="KM318" s="0"/>
      <c r="KN318" s="0"/>
      <c r="KO318" s="0"/>
      <c r="KP318" s="0"/>
      <c r="KQ318" s="0"/>
      <c r="KR318" s="0"/>
      <c r="KS318" s="0"/>
      <c r="KT318" s="0"/>
      <c r="KU318" s="0"/>
      <c r="KV318" s="0"/>
      <c r="KW318" s="0"/>
      <c r="KX318" s="0"/>
      <c r="KY318" s="0"/>
      <c r="KZ318" s="0"/>
      <c r="LA318" s="0"/>
      <c r="LB318" s="0"/>
      <c r="LC318" s="0"/>
      <c r="LD318" s="0"/>
      <c r="LE318" s="0"/>
      <c r="LF318" s="0"/>
      <c r="LG318" s="0"/>
      <c r="LH318" s="0"/>
      <c r="LI318" s="0"/>
      <c r="LJ318" s="0"/>
      <c r="LK318" s="0"/>
      <c r="LL318" s="0"/>
      <c r="LM318" s="0"/>
      <c r="LN318" s="0"/>
      <c r="LO318" s="0"/>
      <c r="LP318" s="0"/>
      <c r="LQ318" s="0"/>
      <c r="LR318" s="0"/>
      <c r="LS318" s="0"/>
      <c r="LT318" s="0"/>
      <c r="LU318" s="0"/>
      <c r="LV318" s="0"/>
      <c r="LW318" s="0"/>
      <c r="LX318" s="0"/>
      <c r="LY318" s="0"/>
      <c r="LZ318" s="0"/>
      <c r="MA318" s="0"/>
      <c r="MB318" s="0"/>
      <c r="MC318" s="0"/>
      <c r="MD318" s="0"/>
      <c r="ME318" s="0"/>
      <c r="MF318" s="0"/>
      <c r="MG318" s="0"/>
      <c r="MH318" s="0"/>
      <c r="MI318" s="0"/>
      <c r="MJ318" s="0"/>
      <c r="MK318" s="0"/>
      <c r="ML318" s="0"/>
      <c r="MM318" s="0"/>
      <c r="MN318" s="0"/>
      <c r="MO318" s="0"/>
      <c r="MP318" s="0"/>
      <c r="MQ318" s="0"/>
      <c r="MR318" s="0"/>
      <c r="MS318" s="0"/>
      <c r="MT318" s="0"/>
      <c r="MU318" s="0"/>
      <c r="MV318" s="0"/>
      <c r="MW318" s="0"/>
      <c r="MX318" s="0"/>
      <c r="MY318" s="0"/>
      <c r="MZ318" s="0"/>
      <c r="NA318" s="0"/>
      <c r="NB318" s="0"/>
      <c r="NC318" s="0"/>
      <c r="ND318" s="0"/>
      <c r="NE318" s="0"/>
      <c r="NF318" s="0"/>
      <c r="NG318" s="0"/>
      <c r="NH318" s="0"/>
      <c r="NI318" s="0"/>
      <c r="NJ318" s="0"/>
      <c r="NK318" s="0"/>
      <c r="NL318" s="0"/>
      <c r="NM318" s="0"/>
      <c r="NN318" s="0"/>
      <c r="NO318" s="0"/>
      <c r="NP318" s="0"/>
      <c r="NQ318" s="0"/>
      <c r="NR318" s="0"/>
      <c r="NS318" s="0"/>
      <c r="NT318" s="0"/>
      <c r="NU318" s="0"/>
      <c r="NV318" s="0"/>
      <c r="NW318" s="0"/>
      <c r="NX318" s="0"/>
      <c r="NY318" s="0"/>
      <c r="NZ318" s="0"/>
      <c r="OA318" s="0"/>
      <c r="OB318" s="0"/>
      <c r="OC318" s="0"/>
      <c r="OD318" s="0"/>
      <c r="OE318" s="0"/>
      <c r="OF318" s="0"/>
      <c r="OG318" s="0"/>
      <c r="OH318" s="0"/>
      <c r="OI318" s="0"/>
      <c r="OJ318" s="0"/>
      <c r="OK318" s="0"/>
      <c r="OL318" s="0"/>
      <c r="OM318" s="0"/>
      <c r="ON318" s="0"/>
      <c r="OO318" s="0"/>
      <c r="OP318" s="0"/>
      <c r="OQ318" s="0"/>
      <c r="OR318" s="0"/>
      <c r="OS318" s="0"/>
      <c r="OT318" s="0"/>
      <c r="OU318" s="0"/>
      <c r="OV318" s="0"/>
      <c r="OW318" s="0"/>
      <c r="OX318" s="0"/>
      <c r="OY318" s="0"/>
      <c r="OZ318" s="0"/>
      <c r="PA318" s="0"/>
      <c r="PB318" s="0"/>
      <c r="PC318" s="0"/>
      <c r="PD318" s="0"/>
      <c r="PE318" s="0"/>
      <c r="PF318" s="0"/>
      <c r="PG318" s="0"/>
      <c r="PH318" s="0"/>
      <c r="PI318" s="0"/>
      <c r="PJ318" s="0"/>
      <c r="PK318" s="0"/>
      <c r="PL318" s="0"/>
      <c r="PM318" s="0"/>
      <c r="PN318" s="0"/>
      <c r="PO318" s="0"/>
      <c r="PP318" s="0"/>
      <c r="PQ318" s="0"/>
      <c r="PR318" s="0"/>
      <c r="PS318" s="0"/>
      <c r="PT318" s="0"/>
      <c r="PU318" s="0"/>
      <c r="PV318" s="0"/>
      <c r="PW318" s="0"/>
      <c r="PX318" s="0"/>
      <c r="PY318" s="0"/>
      <c r="PZ318" s="0"/>
      <c r="QA318" s="0"/>
      <c r="QB318" s="0"/>
      <c r="QC318" s="0"/>
      <c r="QD318" s="0"/>
      <c r="QE318" s="0"/>
      <c r="QF318" s="0"/>
      <c r="QG318" s="0"/>
      <c r="QH318" s="0"/>
      <c r="QI318" s="0"/>
      <c r="QJ318" s="0"/>
      <c r="QK318" s="0"/>
      <c r="QL318" s="0"/>
      <c r="QM318" s="0"/>
      <c r="QN318" s="0"/>
      <c r="QO318" s="0"/>
      <c r="QP318" s="0"/>
      <c r="QQ318" s="0"/>
      <c r="QR318" s="0"/>
      <c r="QS318" s="0"/>
      <c r="QT318" s="0"/>
      <c r="QU318" s="0"/>
      <c r="QV318" s="0"/>
      <c r="QW318" s="0"/>
      <c r="QX318" s="0"/>
      <c r="QY318" s="0"/>
      <c r="QZ318" s="0"/>
      <c r="RA318" s="0"/>
      <c r="RB318" s="0"/>
      <c r="RC318" s="0"/>
      <c r="RD318" s="0"/>
      <c r="RE318" s="0"/>
      <c r="RF318" s="0"/>
      <c r="RG318" s="0"/>
      <c r="RH318" s="0"/>
      <c r="RI318" s="0"/>
      <c r="RJ318" s="0"/>
      <c r="RK318" s="0"/>
      <c r="RL318" s="0"/>
      <c r="RM318" s="0"/>
      <c r="RN318" s="0"/>
      <c r="RO318" s="0"/>
      <c r="RP318" s="0"/>
      <c r="RQ318" s="0"/>
      <c r="RR318" s="0"/>
      <c r="RS318" s="0"/>
      <c r="RT318" s="0"/>
      <c r="RU318" s="0"/>
      <c r="RV318" s="0"/>
      <c r="RW318" s="0"/>
      <c r="RX318" s="0"/>
      <c r="RY318" s="0"/>
      <c r="RZ318" s="0"/>
      <c r="SA318" s="0"/>
      <c r="SB318" s="0"/>
      <c r="SC318" s="0"/>
      <c r="SD318" s="0"/>
      <c r="SE318" s="0"/>
      <c r="SF318" s="0"/>
      <c r="SG318" s="0"/>
      <c r="SH318" s="0"/>
      <c r="SI318" s="0"/>
      <c r="SJ318" s="0"/>
      <c r="SK318" s="0"/>
      <c r="SL318" s="0"/>
      <c r="SM318" s="0"/>
      <c r="SN318" s="0"/>
      <c r="SO318" s="0"/>
      <c r="SP318" s="0"/>
      <c r="SQ318" s="0"/>
      <c r="SR318" s="0"/>
      <c r="SS318" s="0"/>
      <c r="ST318" s="0"/>
      <c r="SU318" s="0"/>
      <c r="SV318" s="0"/>
      <c r="SW318" s="0"/>
      <c r="SX318" s="0"/>
      <c r="SY318" s="0"/>
      <c r="SZ318" s="0"/>
      <c r="TA318" s="0"/>
      <c r="TB318" s="0"/>
      <c r="TC318" s="0"/>
      <c r="TD318" s="0"/>
      <c r="TE318" s="0"/>
      <c r="TF318" s="0"/>
      <c r="TG318" s="0"/>
      <c r="TH318" s="0"/>
      <c r="TI318" s="0"/>
      <c r="TJ318" s="0"/>
      <c r="TK318" s="0"/>
      <c r="TL318" s="0"/>
      <c r="TM318" s="0"/>
      <c r="TN318" s="0"/>
      <c r="TO318" s="0"/>
      <c r="TP318" s="0"/>
      <c r="TQ318" s="0"/>
      <c r="TR318" s="0"/>
      <c r="TS318" s="0"/>
      <c r="TT318" s="0"/>
      <c r="TU318" s="0"/>
      <c r="TV318" s="0"/>
      <c r="TW318" s="0"/>
      <c r="TX318" s="0"/>
      <c r="TY318" s="0"/>
      <c r="TZ318" s="0"/>
      <c r="UA318" s="0"/>
      <c r="UB318" s="0"/>
      <c r="UC318" s="0"/>
      <c r="UD318" s="0"/>
      <c r="UE318" s="0"/>
      <c r="UF318" s="0"/>
      <c r="UG318" s="0"/>
      <c r="UH318" s="0"/>
      <c r="UI318" s="0"/>
      <c r="UJ318" s="0"/>
      <c r="UK318" s="0"/>
      <c r="UL318" s="0"/>
      <c r="UM318" s="0"/>
      <c r="UN318" s="0"/>
      <c r="UO318" s="0"/>
      <c r="UP318" s="0"/>
      <c r="UQ318" s="0"/>
      <c r="UR318" s="0"/>
      <c r="US318" s="0"/>
      <c r="UT318" s="0"/>
      <c r="UU318" s="0"/>
      <c r="UV318" s="0"/>
      <c r="UW318" s="0"/>
      <c r="UX318" s="0"/>
      <c r="UY318" s="0"/>
      <c r="UZ318" s="0"/>
      <c r="VA318" s="0"/>
      <c r="VB318" s="0"/>
      <c r="VC318" s="0"/>
      <c r="VD318" s="0"/>
      <c r="VE318" s="0"/>
      <c r="VF318" s="0"/>
      <c r="VG318" s="0"/>
      <c r="VH318" s="0"/>
      <c r="VI318" s="0"/>
      <c r="VJ318" s="0"/>
      <c r="VK318" s="0"/>
      <c r="VL318" s="0"/>
      <c r="VM318" s="0"/>
      <c r="VN318" s="0"/>
      <c r="VO318" s="0"/>
      <c r="VP318" s="0"/>
      <c r="VQ318" s="0"/>
      <c r="VR318" s="0"/>
      <c r="VS318" s="0"/>
      <c r="VT318" s="0"/>
      <c r="VU318" s="0"/>
      <c r="VV318" s="0"/>
      <c r="VW318" s="0"/>
      <c r="VX318" s="0"/>
      <c r="VY318" s="0"/>
      <c r="VZ318" s="0"/>
      <c r="WA318" s="0"/>
      <c r="WB318" s="0"/>
      <c r="WC318" s="0"/>
      <c r="WD318" s="0"/>
      <c r="WE318" s="0"/>
      <c r="WF318" s="0"/>
      <c r="WG318" s="0"/>
      <c r="WH318" s="0"/>
      <c r="WI318" s="0"/>
      <c r="WJ318" s="0"/>
      <c r="WK318" s="0"/>
      <c r="WL318" s="0"/>
      <c r="WM318" s="0"/>
      <c r="WN318" s="0"/>
      <c r="WO318" s="0"/>
      <c r="WP318" s="0"/>
      <c r="WQ318" s="0"/>
      <c r="WR318" s="0"/>
      <c r="WS318" s="0"/>
      <c r="WT318" s="0"/>
      <c r="WU318" s="0"/>
      <c r="WV318" s="0"/>
      <c r="WW318" s="0"/>
      <c r="WX318" s="0"/>
      <c r="WY318" s="0"/>
      <c r="WZ318" s="0"/>
      <c r="XA318" s="0"/>
      <c r="XB318" s="0"/>
      <c r="XC318" s="0"/>
      <c r="XD318" s="0"/>
      <c r="XE318" s="0"/>
      <c r="XF318" s="0"/>
      <c r="XG318" s="0"/>
      <c r="XH318" s="0"/>
      <c r="XI318" s="0"/>
      <c r="XJ318" s="0"/>
      <c r="XK318" s="0"/>
      <c r="XL318" s="0"/>
      <c r="XM318" s="0"/>
      <c r="XN318" s="0"/>
      <c r="XO318" s="0"/>
      <c r="XP318" s="0"/>
      <c r="XQ318" s="0"/>
      <c r="XR318" s="0"/>
      <c r="XS318" s="0"/>
      <c r="XT318" s="0"/>
      <c r="XU318" s="0"/>
      <c r="XV318" s="0"/>
      <c r="XW318" s="0"/>
      <c r="XX318" s="0"/>
      <c r="XY318" s="0"/>
      <c r="XZ318" s="0"/>
      <c r="YA318" s="0"/>
      <c r="YB318" s="0"/>
      <c r="YC318" s="0"/>
      <c r="YD318" s="0"/>
      <c r="YE318" s="0"/>
      <c r="YF318" s="0"/>
      <c r="YG318" s="0"/>
      <c r="YH318" s="0"/>
      <c r="YI318" s="0"/>
      <c r="YJ318" s="0"/>
      <c r="YK318" s="0"/>
      <c r="YL318" s="0"/>
      <c r="YM318" s="0"/>
      <c r="YN318" s="0"/>
      <c r="YO318" s="0"/>
      <c r="YP318" s="0"/>
      <c r="YQ318" s="0"/>
      <c r="YR318" s="0"/>
      <c r="YS318" s="0"/>
      <c r="YT318" s="0"/>
      <c r="YU318" s="0"/>
      <c r="YV318" s="0"/>
      <c r="YW318" s="0"/>
      <c r="YX318" s="0"/>
      <c r="YY318" s="0"/>
      <c r="YZ318" s="0"/>
      <c r="ZA318" s="0"/>
      <c r="ZB318" s="0"/>
      <c r="ZC318" s="0"/>
      <c r="ZD318" s="0"/>
      <c r="ZE318" s="0"/>
      <c r="ZF318" s="0"/>
      <c r="ZG318" s="0"/>
      <c r="ZH318" s="0"/>
      <c r="ZI318" s="0"/>
      <c r="ZJ318" s="0"/>
      <c r="ZK318" s="0"/>
      <c r="ZL318" s="0"/>
      <c r="ZM318" s="0"/>
      <c r="ZN318" s="0"/>
      <c r="ZO318" s="0"/>
      <c r="ZP318" s="0"/>
      <c r="ZQ318" s="0"/>
      <c r="ZR318" s="0"/>
      <c r="ZS318" s="0"/>
      <c r="ZT318" s="0"/>
      <c r="ZU318" s="0"/>
      <c r="ZV318" s="0"/>
      <c r="ZW318" s="0"/>
      <c r="ZX318" s="0"/>
      <c r="ZY318" s="0"/>
      <c r="ZZ318" s="0"/>
      <c r="AAA318" s="0"/>
      <c r="AAB318" s="0"/>
      <c r="AAC318" s="0"/>
      <c r="AAD318" s="0"/>
      <c r="AAE318" s="0"/>
      <c r="AAF318" s="0"/>
      <c r="AAG318" s="0"/>
      <c r="AAH318" s="0"/>
      <c r="AAI318" s="0"/>
      <c r="AAJ318" s="0"/>
      <c r="AAK318" s="0"/>
      <c r="AAL318" s="0"/>
      <c r="AAM318" s="0"/>
      <c r="AAN318" s="0"/>
      <c r="AAO318" s="0"/>
      <c r="AAP318" s="0"/>
      <c r="AAQ318" s="0"/>
      <c r="AAR318" s="0"/>
      <c r="AAS318" s="0"/>
      <c r="AAT318" s="0"/>
      <c r="AAU318" s="0"/>
      <c r="AAV318" s="0"/>
      <c r="AAW318" s="0"/>
      <c r="AAX318" s="0"/>
      <c r="AAY318" s="0"/>
      <c r="AAZ318" s="0"/>
      <c r="ABA318" s="0"/>
      <c r="ABB318" s="0"/>
      <c r="ABC318" s="0"/>
      <c r="ABD318" s="0"/>
      <c r="ABE318" s="0"/>
      <c r="ABF318" s="0"/>
      <c r="ABG318" s="0"/>
      <c r="ABH318" s="0"/>
      <c r="ABI318" s="0"/>
      <c r="ABJ318" s="0"/>
      <c r="ABK318" s="0"/>
      <c r="ABL318" s="0"/>
      <c r="ABM318" s="0"/>
      <c r="ABN318" s="0"/>
      <c r="ABO318" s="0"/>
      <c r="ABP318" s="0"/>
      <c r="ABQ318" s="0"/>
      <c r="ABR318" s="0"/>
      <c r="ABS318" s="0"/>
      <c r="ABT318" s="0"/>
      <c r="ABU318" s="0"/>
      <c r="ABV318" s="0"/>
      <c r="ABW318" s="0"/>
      <c r="ABX318" s="0"/>
      <c r="ABY318" s="0"/>
      <c r="ABZ318" s="0"/>
      <c r="ACA318" s="0"/>
      <c r="ACB318" s="0"/>
      <c r="ACC318" s="0"/>
      <c r="ACD318" s="0"/>
      <c r="ACE318" s="0"/>
      <c r="ACF318" s="0"/>
      <c r="ACG318" s="0"/>
      <c r="ACH318" s="0"/>
      <c r="ACI318" s="0"/>
      <c r="ACJ318" s="0"/>
      <c r="ACK318" s="0"/>
      <c r="ACL318" s="0"/>
      <c r="ACM318" s="0"/>
      <c r="ACN318" s="0"/>
      <c r="ACO318" s="0"/>
      <c r="ACP318" s="0"/>
      <c r="ACQ318" s="0"/>
      <c r="ACR318" s="0"/>
      <c r="ACS318" s="0"/>
      <c r="ACT318" s="0"/>
      <c r="ACU318" s="0"/>
      <c r="ACV318" s="0"/>
      <c r="ACW318" s="0"/>
      <c r="ACX318" s="0"/>
      <c r="ACY318" s="0"/>
      <c r="ACZ318" s="0"/>
      <c r="ADA318" s="0"/>
      <c r="ADB318" s="0"/>
      <c r="ADC318" s="0"/>
      <c r="ADD318" s="0"/>
      <c r="ADE318" s="0"/>
      <c r="ADF318" s="0"/>
      <c r="ADG318" s="0"/>
      <c r="ADH318" s="0"/>
      <c r="ADI318" s="0"/>
      <c r="ADJ318" s="0"/>
      <c r="ADK318" s="0"/>
      <c r="ADL318" s="0"/>
      <c r="ADM318" s="0"/>
      <c r="ADN318" s="0"/>
      <c r="ADO318" s="0"/>
      <c r="ADP318" s="0"/>
      <c r="ADQ318" s="0"/>
      <c r="ADR318" s="0"/>
      <c r="ADS318" s="0"/>
      <c r="ADT318" s="0"/>
      <c r="ADU318" s="0"/>
      <c r="ADV318" s="0"/>
      <c r="ADW318" s="0"/>
      <c r="ADX318" s="0"/>
      <c r="ADY318" s="0"/>
      <c r="ADZ318" s="0"/>
      <c r="AEA318" s="0"/>
      <c r="AEB318" s="0"/>
      <c r="AEC318" s="0"/>
      <c r="AED318" s="0"/>
      <c r="AEE318" s="0"/>
      <c r="AEF318" s="0"/>
      <c r="AEG318" s="0"/>
      <c r="AEH318" s="0"/>
      <c r="AEI318" s="0"/>
      <c r="AEJ318" s="0"/>
      <c r="AEK318" s="0"/>
      <c r="AEL318" s="0"/>
      <c r="AEM318" s="0"/>
      <c r="AEN318" s="0"/>
      <c r="AEO318" s="0"/>
      <c r="AEP318" s="0"/>
      <c r="AEQ318" s="0"/>
      <c r="AER318" s="0"/>
      <c r="AES318" s="0"/>
      <c r="AET318" s="0"/>
      <c r="AEU318" s="0"/>
      <c r="AEV318" s="0"/>
      <c r="AEW318" s="0"/>
      <c r="AEX318" s="0"/>
      <c r="AEY318" s="0"/>
      <c r="AEZ318" s="0"/>
      <c r="AFA318" s="0"/>
      <c r="AFB318" s="0"/>
      <c r="AFC318" s="0"/>
      <c r="AFD318" s="0"/>
      <c r="AFE318" s="0"/>
      <c r="AFF318" s="0"/>
      <c r="AFG318" s="0"/>
      <c r="AFH318" s="0"/>
      <c r="AFI318" s="0"/>
      <c r="AFJ318" s="0"/>
      <c r="AFK318" s="0"/>
      <c r="AFL318" s="0"/>
      <c r="AFM318" s="0"/>
      <c r="AFN318" s="0"/>
      <c r="AFO318" s="0"/>
      <c r="AFP318" s="0"/>
      <c r="AFQ318" s="0"/>
      <c r="AFR318" s="0"/>
      <c r="AFS318" s="0"/>
      <c r="AFT318" s="0"/>
      <c r="AFU318" s="0"/>
      <c r="AFV318" s="0"/>
      <c r="AFW318" s="0"/>
      <c r="AFX318" s="0"/>
      <c r="AFY318" s="0"/>
      <c r="AFZ318" s="0"/>
      <c r="AGA318" s="0"/>
      <c r="AGB318" s="0"/>
      <c r="AGC318" s="0"/>
      <c r="AGD318" s="0"/>
      <c r="AGE318" s="0"/>
      <c r="AGF318" s="0"/>
      <c r="AGG318" s="0"/>
      <c r="AGH318" s="0"/>
      <c r="AGI318" s="0"/>
      <c r="AGJ318" s="0"/>
      <c r="AGK318" s="0"/>
      <c r="AGL318" s="0"/>
      <c r="AGM318" s="0"/>
      <c r="AGN318" s="0"/>
      <c r="AGO318" s="0"/>
      <c r="AGP318" s="0"/>
      <c r="AGQ318" s="0"/>
      <c r="AGR318" s="0"/>
      <c r="AGS318" s="0"/>
      <c r="AGT318" s="0"/>
      <c r="AGU318" s="0"/>
      <c r="AGV318" s="0"/>
      <c r="AGW318" s="0"/>
      <c r="AGX318" s="0"/>
      <c r="AGY318" s="0"/>
      <c r="AGZ318" s="0"/>
      <c r="AHA318" s="0"/>
      <c r="AHB318" s="0"/>
      <c r="AHC318" s="0"/>
      <c r="AHD318" s="0"/>
      <c r="AHE318" s="0"/>
      <c r="AHF318" s="0"/>
      <c r="AHG318" s="0"/>
      <c r="AHH318" s="0"/>
      <c r="AHI318" s="0"/>
      <c r="AHJ318" s="0"/>
      <c r="AHK318" s="0"/>
      <c r="AHL318" s="0"/>
      <c r="AHM318" s="0"/>
      <c r="AHN318" s="0"/>
      <c r="AHO318" s="0"/>
      <c r="AHP318" s="0"/>
      <c r="AHQ318" s="0"/>
      <c r="AHR318" s="0"/>
      <c r="AHS318" s="0"/>
      <c r="AHT318" s="0"/>
      <c r="AHU318" s="0"/>
      <c r="AHV318" s="0"/>
      <c r="AHW318" s="0"/>
      <c r="AHX318" s="0"/>
      <c r="AHY318" s="0"/>
      <c r="AHZ318" s="0"/>
      <c r="AIA318" s="0"/>
      <c r="AIB318" s="0"/>
      <c r="AIC318" s="0"/>
      <c r="AID318" s="0"/>
      <c r="AIE318" s="0"/>
      <c r="AIF318" s="0"/>
      <c r="AIG318" s="0"/>
      <c r="AIH318" s="0"/>
      <c r="AII318" s="0"/>
      <c r="AIJ318" s="0"/>
      <c r="AIK318" s="0"/>
      <c r="AIL318" s="0"/>
      <c r="AIM318" s="0"/>
      <c r="AIN318" s="0"/>
      <c r="AIO318" s="0"/>
      <c r="AIP318" s="0"/>
      <c r="AIQ318" s="0"/>
      <c r="AIR318" s="0"/>
      <c r="AIS318" s="0"/>
      <c r="AIT318" s="0"/>
      <c r="AIU318" s="0"/>
      <c r="AIV318" s="0"/>
      <c r="AIW318" s="0"/>
      <c r="AIX318" s="0"/>
      <c r="AIY318" s="0"/>
      <c r="AIZ318" s="0"/>
      <c r="AJA318" s="0"/>
      <c r="AJB318" s="0"/>
      <c r="AJC318" s="0"/>
      <c r="AJD318" s="0"/>
      <c r="AJE318" s="0"/>
      <c r="AJF318" s="0"/>
      <c r="AJG318" s="0"/>
      <c r="AJH318" s="0"/>
      <c r="AJI318" s="0"/>
      <c r="AJJ318" s="0"/>
      <c r="AJK318" s="0"/>
      <c r="AJL318" s="0"/>
      <c r="AJM318" s="0"/>
      <c r="AJN318" s="0"/>
      <c r="AJO318" s="0"/>
      <c r="AJP318" s="0"/>
      <c r="AJQ318" s="0"/>
      <c r="AJR318" s="0"/>
      <c r="AJS318" s="0"/>
      <c r="AJT318" s="0"/>
      <c r="AJU318" s="0"/>
      <c r="AJV318" s="0"/>
      <c r="AJW318" s="0"/>
      <c r="AJX318" s="0"/>
      <c r="AJY318" s="0"/>
      <c r="AJZ318" s="0"/>
      <c r="AKA318" s="0"/>
      <c r="AKB318" s="0"/>
      <c r="AKC318" s="0"/>
      <c r="AKD318" s="0"/>
      <c r="AKE318" s="0"/>
      <c r="AKF318" s="0"/>
      <c r="AKG318" s="0"/>
      <c r="AKH318" s="0"/>
      <c r="AKI318" s="0"/>
      <c r="AKJ318" s="0"/>
      <c r="AKK318" s="0"/>
      <c r="AKL318" s="0"/>
      <c r="AKM318" s="0"/>
      <c r="AKN318" s="0"/>
      <c r="AKO318" s="0"/>
      <c r="AKP318" s="0"/>
      <c r="AKQ318" s="0"/>
      <c r="AKR318" s="0"/>
      <c r="AKS318" s="0"/>
      <c r="AKT318" s="0"/>
      <c r="AKU318" s="0"/>
      <c r="AKV318" s="0"/>
      <c r="AKW318" s="0"/>
      <c r="AKX318" s="0"/>
      <c r="AKY318" s="0"/>
      <c r="AKZ318" s="0"/>
      <c r="ALA318" s="0"/>
      <c r="ALB318" s="0"/>
      <c r="ALC318" s="0"/>
      <c r="ALD318" s="0"/>
      <c r="ALE318" s="0"/>
      <c r="ALF318" s="0"/>
      <c r="ALG318" s="0"/>
      <c r="ALH318" s="0"/>
      <c r="ALI318" s="0"/>
      <c r="ALJ318" s="0"/>
      <c r="ALK318" s="0"/>
      <c r="ALL318" s="0"/>
      <c r="ALM318" s="0"/>
      <c r="ALN318" s="0"/>
      <c r="ALO318" s="0"/>
      <c r="ALP318" s="0"/>
      <c r="ALQ318" s="0"/>
      <c r="ALR318" s="0"/>
      <c r="ALS318" s="0"/>
      <c r="ALT318" s="0"/>
      <c r="ALU318" s="0"/>
      <c r="ALV318" s="0"/>
      <c r="ALW318" s="0"/>
      <c r="ALX318" s="0"/>
      <c r="ALY318" s="0"/>
      <c r="ALZ318" s="0"/>
      <c r="AMA318" s="0"/>
      <c r="AMB318" s="0"/>
      <c r="AMC318" s="0"/>
      <c r="AMD318" s="0"/>
      <c r="AME318" s="0"/>
      <c r="AMF318" s="0"/>
      <c r="AMG318" s="0"/>
      <c r="AMH318" s="0"/>
      <c r="AMI318" s="0"/>
      <c r="AMJ318" s="0"/>
    </row>
    <row r="319" s="32" customFormat="true" ht="15" hidden="false" customHeight="false" outlineLevel="0" collapsed="false">
      <c r="A319" s="58" t="s">
        <v>723</v>
      </c>
      <c r="B319" s="11" t="n">
        <v>30.1</v>
      </c>
      <c r="C319" s="11" t="n">
        <v>14.9</v>
      </c>
    </row>
    <row r="320" s="35" customFormat="true" ht="15" hidden="false" customHeight="false" outlineLevel="0" collapsed="false">
      <c r="A320" s="58" t="s">
        <v>725</v>
      </c>
      <c r="B320" s="11" t="n">
        <v>33.9</v>
      </c>
      <c r="C320" s="11" t="n">
        <v>7.6</v>
      </c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</row>
    <row r="321" s="35" customFormat="true" ht="15" hidden="false" customHeight="false" outlineLevel="0" collapsed="false">
      <c r="A321" s="58" t="s">
        <v>727</v>
      </c>
      <c r="B321" s="11" t="n">
        <v>53</v>
      </c>
      <c r="C321" s="11" t="n">
        <v>4.9</v>
      </c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</row>
    <row r="322" s="35" customFormat="true" ht="15" hidden="false" customHeight="false" outlineLevel="0" collapsed="false">
      <c r="A322" s="58" t="s">
        <v>729</v>
      </c>
      <c r="B322" s="11" t="n">
        <v>43.1</v>
      </c>
      <c r="C322" s="11" t="n">
        <v>11.5</v>
      </c>
      <c r="D322" s="0"/>
      <c r="E322" s="0"/>
      <c r="F322" s="0"/>
      <c r="G322" s="0"/>
      <c r="H322" s="0"/>
      <c r="I322" s="0"/>
      <c r="J322" s="0"/>
      <c r="K322" s="0"/>
      <c r="L322" s="0"/>
      <c r="M322" s="0"/>
      <c r="N322" s="0"/>
    </row>
    <row r="323" s="35" customFormat="true" ht="15" hidden="false" customHeight="false" outlineLevel="0" collapsed="false">
      <c r="A323" s="58" t="s">
        <v>731</v>
      </c>
      <c r="B323" s="11" t="n">
        <v>30.1</v>
      </c>
      <c r="C323" s="11" t="n">
        <v>3.7</v>
      </c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</row>
    <row r="324" s="35" customFormat="true" ht="15" hidden="false" customHeight="false" outlineLevel="0" collapsed="false">
      <c r="A324" s="58" t="s">
        <v>733</v>
      </c>
      <c r="B324" s="11" t="n">
        <v>41</v>
      </c>
      <c r="C324" s="11" t="n">
        <v>12.1</v>
      </c>
      <c r="D324" s="0"/>
      <c r="E324" s="0"/>
      <c r="F324" s="0"/>
      <c r="G324" s="0"/>
      <c r="H324" s="0"/>
      <c r="I324" s="0"/>
      <c r="J324" s="0"/>
      <c r="K324" s="0"/>
      <c r="L324" s="0"/>
      <c r="M324" s="0"/>
      <c r="N324" s="0"/>
    </row>
    <row r="325" s="32" customFormat="true" ht="15" hidden="false" customHeight="false" outlineLevel="0" collapsed="false">
      <c r="A325" s="58" t="s">
        <v>735</v>
      </c>
      <c r="B325" s="11" t="n">
        <v>30</v>
      </c>
      <c r="C325" s="11" t="n">
        <v>8.3</v>
      </c>
    </row>
    <row r="326" customFormat="false" ht="15" hidden="false" customHeight="false" outlineLevel="0" collapsed="false">
      <c r="A326" s="58" t="s">
        <v>737</v>
      </c>
      <c r="B326" s="11" t="n">
        <v>53.6</v>
      </c>
      <c r="C326" s="11" t="n">
        <v>6.8</v>
      </c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0"/>
      <c r="P326" s="0"/>
      <c r="Q326" s="0"/>
      <c r="R326" s="0"/>
      <c r="S326" s="0"/>
      <c r="T326" s="0"/>
      <c r="U326" s="0"/>
      <c r="V326" s="0"/>
      <c r="W326" s="0"/>
      <c r="X326" s="0"/>
      <c r="Y326" s="0"/>
      <c r="Z326" s="0"/>
      <c r="AA326" s="0"/>
      <c r="AB326" s="0"/>
      <c r="AC326" s="0"/>
      <c r="AD326" s="0"/>
      <c r="AE326" s="0"/>
      <c r="AF326" s="0"/>
      <c r="AG326" s="0"/>
      <c r="AH326" s="0"/>
      <c r="AI326" s="0"/>
      <c r="AJ326" s="0"/>
      <c r="AK326" s="0"/>
      <c r="AL326" s="0"/>
      <c r="AM326" s="0"/>
      <c r="AN326" s="0"/>
      <c r="AO326" s="0"/>
      <c r="AP326" s="0"/>
      <c r="AQ326" s="0"/>
      <c r="AR326" s="0"/>
      <c r="AS326" s="0"/>
      <c r="AT326" s="0"/>
      <c r="AU326" s="0"/>
      <c r="AV326" s="0"/>
      <c r="AW326" s="0"/>
      <c r="AX326" s="0"/>
      <c r="AY326" s="0"/>
      <c r="AZ326" s="0"/>
      <c r="BA326" s="0"/>
      <c r="BB326" s="0"/>
      <c r="BC326" s="0"/>
      <c r="BD326" s="0"/>
      <c r="BE326" s="0"/>
      <c r="BF326" s="0"/>
      <c r="BG326" s="0"/>
      <c r="BH326" s="0"/>
      <c r="BI326" s="0"/>
      <c r="BJ326" s="0"/>
      <c r="BK326" s="0"/>
      <c r="BL326" s="0"/>
      <c r="BM326" s="0"/>
      <c r="BN326" s="0"/>
      <c r="BO326" s="0"/>
      <c r="BP326" s="0"/>
      <c r="BQ326" s="0"/>
      <c r="BR326" s="0"/>
      <c r="BS326" s="0"/>
      <c r="BT326" s="0"/>
      <c r="BU326" s="0"/>
      <c r="BV326" s="0"/>
      <c r="BW326" s="0"/>
      <c r="BX326" s="0"/>
      <c r="BY326" s="0"/>
      <c r="BZ326" s="0"/>
      <c r="CA326" s="0"/>
      <c r="CB326" s="0"/>
      <c r="CC326" s="0"/>
      <c r="CD326" s="0"/>
      <c r="CE326" s="0"/>
      <c r="CF326" s="0"/>
      <c r="CG326" s="0"/>
      <c r="CH326" s="0"/>
      <c r="CI326" s="0"/>
      <c r="CJ326" s="0"/>
      <c r="CK326" s="0"/>
      <c r="CL326" s="0"/>
      <c r="CM326" s="0"/>
      <c r="CN326" s="0"/>
      <c r="CO326" s="0"/>
      <c r="CP326" s="0"/>
      <c r="CQ326" s="0"/>
      <c r="CR326" s="0"/>
      <c r="CS326" s="0"/>
      <c r="CT326" s="0"/>
      <c r="CU326" s="0"/>
      <c r="CV326" s="0"/>
      <c r="CW326" s="0"/>
      <c r="CX326" s="0"/>
      <c r="CY326" s="0"/>
      <c r="CZ326" s="0"/>
      <c r="DA326" s="0"/>
      <c r="DB326" s="0"/>
      <c r="DC326" s="0"/>
      <c r="DD326" s="0"/>
      <c r="DE326" s="0"/>
      <c r="DF326" s="0"/>
      <c r="DG326" s="0"/>
      <c r="DH326" s="0"/>
      <c r="DI326" s="0"/>
      <c r="DJ326" s="0"/>
      <c r="DK326" s="0"/>
      <c r="DL326" s="0"/>
      <c r="DM326" s="0"/>
      <c r="DN326" s="0"/>
      <c r="DO326" s="0"/>
      <c r="DP326" s="0"/>
      <c r="DQ326" s="0"/>
      <c r="DR326" s="0"/>
      <c r="DS326" s="0"/>
      <c r="DT326" s="0"/>
      <c r="DU326" s="0"/>
      <c r="DV326" s="0"/>
      <c r="DW326" s="0"/>
      <c r="DX326" s="0"/>
      <c r="DY326" s="0"/>
      <c r="DZ326" s="0"/>
      <c r="EA326" s="0"/>
      <c r="EB326" s="0"/>
      <c r="EC326" s="0"/>
      <c r="ED326" s="0"/>
      <c r="EE326" s="0"/>
      <c r="EF326" s="0"/>
      <c r="EG326" s="0"/>
      <c r="EH326" s="0"/>
      <c r="EI326" s="0"/>
      <c r="EJ326" s="0"/>
      <c r="EK326" s="0"/>
      <c r="EL326" s="0"/>
      <c r="EM326" s="0"/>
      <c r="EN326" s="0"/>
      <c r="EO326" s="0"/>
      <c r="EP326" s="0"/>
      <c r="EQ326" s="0"/>
      <c r="ER326" s="0"/>
      <c r="ES326" s="0"/>
      <c r="ET326" s="0"/>
      <c r="EU326" s="0"/>
      <c r="EV326" s="0"/>
      <c r="EW326" s="0"/>
      <c r="EX326" s="0"/>
      <c r="EY326" s="0"/>
      <c r="EZ326" s="0"/>
      <c r="FA326" s="0"/>
      <c r="FB326" s="0"/>
      <c r="FC326" s="0"/>
      <c r="FD326" s="0"/>
      <c r="FE326" s="0"/>
      <c r="FF326" s="0"/>
      <c r="FG326" s="0"/>
      <c r="FH326" s="0"/>
      <c r="FI326" s="0"/>
      <c r="FJ326" s="0"/>
      <c r="FK326" s="0"/>
      <c r="FL326" s="0"/>
      <c r="FM326" s="0"/>
      <c r="FN326" s="0"/>
      <c r="FO326" s="0"/>
      <c r="FP326" s="0"/>
      <c r="FQ326" s="0"/>
      <c r="FR326" s="0"/>
      <c r="FS326" s="0"/>
      <c r="FT326" s="0"/>
      <c r="FU326" s="0"/>
      <c r="FV326" s="0"/>
      <c r="FW326" s="0"/>
      <c r="FX326" s="0"/>
      <c r="FY326" s="0"/>
      <c r="FZ326" s="0"/>
      <c r="GA326" s="0"/>
      <c r="GB326" s="0"/>
      <c r="GC326" s="0"/>
      <c r="GD326" s="0"/>
      <c r="GE326" s="0"/>
      <c r="GF326" s="0"/>
      <c r="GG326" s="0"/>
      <c r="GH326" s="0"/>
      <c r="GI326" s="0"/>
      <c r="GJ326" s="0"/>
      <c r="GK326" s="0"/>
      <c r="GL326" s="0"/>
      <c r="GM326" s="0"/>
      <c r="GN326" s="0"/>
      <c r="GO326" s="0"/>
      <c r="GP326" s="0"/>
      <c r="GQ326" s="0"/>
      <c r="GR326" s="0"/>
      <c r="GS326" s="0"/>
      <c r="GT326" s="0"/>
      <c r="GU326" s="0"/>
      <c r="GV326" s="0"/>
      <c r="GW326" s="0"/>
      <c r="GX326" s="0"/>
      <c r="GY326" s="0"/>
      <c r="GZ326" s="0"/>
      <c r="HA326" s="0"/>
      <c r="HB326" s="0"/>
      <c r="HC326" s="0"/>
      <c r="HD326" s="0"/>
      <c r="HE326" s="0"/>
      <c r="HF326" s="0"/>
      <c r="HG326" s="0"/>
      <c r="HH326" s="0"/>
      <c r="HI326" s="0"/>
      <c r="HJ326" s="0"/>
      <c r="HK326" s="0"/>
      <c r="HL326" s="0"/>
      <c r="HM326" s="0"/>
      <c r="HN326" s="0"/>
      <c r="HO326" s="0"/>
      <c r="HP326" s="0"/>
      <c r="HQ326" s="0"/>
      <c r="HR326" s="0"/>
      <c r="HS326" s="0"/>
      <c r="HT326" s="0"/>
      <c r="HU326" s="0"/>
      <c r="HV326" s="0"/>
      <c r="HW326" s="0"/>
      <c r="HX326" s="0"/>
      <c r="HY326" s="0"/>
      <c r="HZ326" s="0"/>
      <c r="IA326" s="0"/>
      <c r="IB326" s="0"/>
      <c r="IC326" s="0"/>
      <c r="ID326" s="0"/>
      <c r="IE326" s="0"/>
      <c r="IF326" s="0"/>
      <c r="IG326" s="0"/>
      <c r="IH326" s="0"/>
      <c r="II326" s="0"/>
      <c r="IJ326" s="0"/>
      <c r="IK326" s="0"/>
      <c r="IL326" s="0"/>
      <c r="IM326" s="0"/>
      <c r="IN326" s="0"/>
      <c r="IO326" s="0"/>
      <c r="IP326" s="0"/>
      <c r="IQ326" s="0"/>
      <c r="IR326" s="0"/>
      <c r="IS326" s="0"/>
      <c r="IT326" s="0"/>
      <c r="IU326" s="0"/>
      <c r="IV326" s="0"/>
      <c r="IW326" s="0"/>
      <c r="IX326" s="0"/>
      <c r="IY326" s="0"/>
      <c r="IZ326" s="0"/>
      <c r="JA326" s="0"/>
      <c r="JB326" s="0"/>
      <c r="JC326" s="0"/>
      <c r="JD326" s="0"/>
      <c r="JE326" s="0"/>
      <c r="JF326" s="0"/>
      <c r="JG326" s="0"/>
      <c r="JH326" s="0"/>
      <c r="JI326" s="0"/>
      <c r="JJ326" s="0"/>
      <c r="JK326" s="0"/>
      <c r="JL326" s="0"/>
      <c r="JM326" s="0"/>
      <c r="JN326" s="0"/>
      <c r="JO326" s="0"/>
      <c r="JP326" s="0"/>
      <c r="JQ326" s="0"/>
      <c r="JR326" s="0"/>
      <c r="JS326" s="0"/>
      <c r="JT326" s="0"/>
      <c r="JU326" s="0"/>
      <c r="JV326" s="0"/>
      <c r="JW326" s="0"/>
      <c r="JX326" s="0"/>
      <c r="JY326" s="0"/>
      <c r="JZ326" s="0"/>
      <c r="KA326" s="0"/>
      <c r="KB326" s="0"/>
      <c r="KC326" s="0"/>
      <c r="KD326" s="0"/>
      <c r="KE326" s="0"/>
      <c r="KF326" s="0"/>
      <c r="KG326" s="0"/>
      <c r="KH326" s="0"/>
      <c r="KI326" s="0"/>
      <c r="KJ326" s="0"/>
      <c r="KK326" s="0"/>
      <c r="KL326" s="0"/>
      <c r="KM326" s="0"/>
      <c r="KN326" s="0"/>
      <c r="KO326" s="0"/>
      <c r="KP326" s="0"/>
      <c r="KQ326" s="0"/>
      <c r="KR326" s="0"/>
      <c r="KS326" s="0"/>
      <c r="KT326" s="0"/>
      <c r="KU326" s="0"/>
      <c r="KV326" s="0"/>
      <c r="KW326" s="0"/>
      <c r="KX326" s="0"/>
      <c r="KY326" s="0"/>
      <c r="KZ326" s="0"/>
      <c r="LA326" s="0"/>
      <c r="LB326" s="0"/>
      <c r="LC326" s="0"/>
      <c r="LD326" s="0"/>
      <c r="LE326" s="0"/>
      <c r="LF326" s="0"/>
      <c r="LG326" s="0"/>
      <c r="LH326" s="0"/>
      <c r="LI326" s="0"/>
      <c r="LJ326" s="0"/>
      <c r="LK326" s="0"/>
      <c r="LL326" s="0"/>
      <c r="LM326" s="0"/>
      <c r="LN326" s="0"/>
      <c r="LO326" s="0"/>
      <c r="LP326" s="0"/>
      <c r="LQ326" s="0"/>
      <c r="LR326" s="0"/>
      <c r="LS326" s="0"/>
      <c r="LT326" s="0"/>
      <c r="LU326" s="0"/>
      <c r="LV326" s="0"/>
      <c r="LW326" s="0"/>
      <c r="LX326" s="0"/>
      <c r="LY326" s="0"/>
      <c r="LZ326" s="0"/>
      <c r="MA326" s="0"/>
      <c r="MB326" s="0"/>
      <c r="MC326" s="0"/>
      <c r="MD326" s="0"/>
      <c r="ME326" s="0"/>
      <c r="MF326" s="0"/>
      <c r="MG326" s="0"/>
      <c r="MH326" s="0"/>
      <c r="MI326" s="0"/>
      <c r="MJ326" s="0"/>
      <c r="MK326" s="0"/>
      <c r="ML326" s="0"/>
      <c r="MM326" s="0"/>
      <c r="MN326" s="0"/>
      <c r="MO326" s="0"/>
      <c r="MP326" s="0"/>
      <c r="MQ326" s="0"/>
      <c r="MR326" s="0"/>
      <c r="MS326" s="0"/>
      <c r="MT326" s="0"/>
      <c r="MU326" s="0"/>
      <c r="MV326" s="0"/>
      <c r="MW326" s="0"/>
      <c r="MX326" s="0"/>
      <c r="MY326" s="0"/>
      <c r="MZ326" s="0"/>
      <c r="NA326" s="0"/>
      <c r="NB326" s="0"/>
      <c r="NC326" s="0"/>
      <c r="ND326" s="0"/>
      <c r="NE326" s="0"/>
      <c r="NF326" s="0"/>
      <c r="NG326" s="0"/>
      <c r="NH326" s="0"/>
      <c r="NI326" s="0"/>
      <c r="NJ326" s="0"/>
      <c r="NK326" s="0"/>
      <c r="NL326" s="0"/>
      <c r="NM326" s="0"/>
      <c r="NN326" s="0"/>
      <c r="NO326" s="0"/>
      <c r="NP326" s="0"/>
      <c r="NQ326" s="0"/>
      <c r="NR326" s="0"/>
      <c r="NS326" s="0"/>
      <c r="NT326" s="0"/>
      <c r="NU326" s="0"/>
      <c r="NV326" s="0"/>
      <c r="NW326" s="0"/>
      <c r="NX326" s="0"/>
      <c r="NY326" s="0"/>
      <c r="NZ326" s="0"/>
      <c r="OA326" s="0"/>
      <c r="OB326" s="0"/>
      <c r="OC326" s="0"/>
      <c r="OD326" s="0"/>
      <c r="OE326" s="0"/>
      <c r="OF326" s="0"/>
      <c r="OG326" s="0"/>
      <c r="OH326" s="0"/>
      <c r="OI326" s="0"/>
      <c r="OJ326" s="0"/>
      <c r="OK326" s="0"/>
      <c r="OL326" s="0"/>
      <c r="OM326" s="0"/>
      <c r="ON326" s="0"/>
      <c r="OO326" s="0"/>
      <c r="OP326" s="0"/>
      <c r="OQ326" s="0"/>
      <c r="OR326" s="0"/>
      <c r="OS326" s="0"/>
      <c r="OT326" s="0"/>
      <c r="OU326" s="0"/>
      <c r="OV326" s="0"/>
      <c r="OW326" s="0"/>
      <c r="OX326" s="0"/>
      <c r="OY326" s="0"/>
      <c r="OZ326" s="0"/>
      <c r="PA326" s="0"/>
      <c r="PB326" s="0"/>
      <c r="PC326" s="0"/>
      <c r="PD326" s="0"/>
      <c r="PE326" s="0"/>
      <c r="PF326" s="0"/>
      <c r="PG326" s="0"/>
      <c r="PH326" s="0"/>
      <c r="PI326" s="0"/>
      <c r="PJ326" s="0"/>
      <c r="PK326" s="0"/>
      <c r="PL326" s="0"/>
      <c r="PM326" s="0"/>
      <c r="PN326" s="0"/>
      <c r="PO326" s="0"/>
      <c r="PP326" s="0"/>
      <c r="PQ326" s="0"/>
      <c r="PR326" s="0"/>
      <c r="PS326" s="0"/>
      <c r="PT326" s="0"/>
      <c r="PU326" s="0"/>
      <c r="PV326" s="0"/>
      <c r="PW326" s="0"/>
      <c r="PX326" s="0"/>
      <c r="PY326" s="0"/>
      <c r="PZ326" s="0"/>
      <c r="QA326" s="0"/>
      <c r="QB326" s="0"/>
      <c r="QC326" s="0"/>
      <c r="QD326" s="0"/>
      <c r="QE326" s="0"/>
      <c r="QF326" s="0"/>
      <c r="QG326" s="0"/>
      <c r="QH326" s="0"/>
      <c r="QI326" s="0"/>
      <c r="QJ326" s="0"/>
      <c r="QK326" s="0"/>
      <c r="QL326" s="0"/>
      <c r="QM326" s="0"/>
      <c r="QN326" s="0"/>
      <c r="QO326" s="0"/>
      <c r="QP326" s="0"/>
      <c r="QQ326" s="0"/>
      <c r="QR326" s="0"/>
      <c r="QS326" s="0"/>
      <c r="QT326" s="0"/>
      <c r="QU326" s="0"/>
      <c r="QV326" s="0"/>
      <c r="QW326" s="0"/>
      <c r="QX326" s="0"/>
      <c r="QY326" s="0"/>
      <c r="QZ326" s="0"/>
      <c r="RA326" s="0"/>
      <c r="RB326" s="0"/>
      <c r="RC326" s="0"/>
      <c r="RD326" s="0"/>
      <c r="RE326" s="0"/>
      <c r="RF326" s="0"/>
      <c r="RG326" s="0"/>
      <c r="RH326" s="0"/>
      <c r="RI326" s="0"/>
      <c r="RJ326" s="0"/>
      <c r="RK326" s="0"/>
      <c r="RL326" s="0"/>
      <c r="RM326" s="0"/>
      <c r="RN326" s="0"/>
      <c r="RO326" s="0"/>
      <c r="RP326" s="0"/>
      <c r="RQ326" s="0"/>
      <c r="RR326" s="0"/>
      <c r="RS326" s="0"/>
      <c r="RT326" s="0"/>
      <c r="RU326" s="0"/>
      <c r="RV326" s="0"/>
      <c r="RW326" s="0"/>
      <c r="RX326" s="0"/>
      <c r="RY326" s="0"/>
      <c r="RZ326" s="0"/>
      <c r="SA326" s="0"/>
      <c r="SB326" s="0"/>
      <c r="SC326" s="0"/>
      <c r="SD326" s="0"/>
      <c r="SE326" s="0"/>
      <c r="SF326" s="0"/>
      <c r="SG326" s="0"/>
      <c r="SH326" s="0"/>
      <c r="SI326" s="0"/>
      <c r="SJ326" s="0"/>
      <c r="SK326" s="0"/>
      <c r="SL326" s="0"/>
      <c r="SM326" s="0"/>
      <c r="SN326" s="0"/>
      <c r="SO326" s="0"/>
      <c r="SP326" s="0"/>
      <c r="SQ326" s="0"/>
      <c r="SR326" s="0"/>
      <c r="SS326" s="0"/>
      <c r="ST326" s="0"/>
      <c r="SU326" s="0"/>
      <c r="SV326" s="0"/>
      <c r="SW326" s="0"/>
      <c r="SX326" s="0"/>
      <c r="SY326" s="0"/>
      <c r="SZ326" s="0"/>
      <c r="TA326" s="0"/>
      <c r="TB326" s="0"/>
      <c r="TC326" s="0"/>
      <c r="TD326" s="0"/>
      <c r="TE326" s="0"/>
      <c r="TF326" s="0"/>
      <c r="TG326" s="0"/>
      <c r="TH326" s="0"/>
      <c r="TI326" s="0"/>
      <c r="TJ326" s="0"/>
      <c r="TK326" s="0"/>
      <c r="TL326" s="0"/>
      <c r="TM326" s="0"/>
      <c r="TN326" s="0"/>
      <c r="TO326" s="0"/>
      <c r="TP326" s="0"/>
      <c r="TQ326" s="0"/>
      <c r="TR326" s="0"/>
      <c r="TS326" s="0"/>
      <c r="TT326" s="0"/>
      <c r="TU326" s="0"/>
      <c r="TV326" s="0"/>
      <c r="TW326" s="0"/>
      <c r="TX326" s="0"/>
      <c r="TY326" s="0"/>
      <c r="TZ326" s="0"/>
      <c r="UA326" s="0"/>
      <c r="UB326" s="0"/>
      <c r="UC326" s="0"/>
      <c r="UD326" s="0"/>
      <c r="UE326" s="0"/>
      <c r="UF326" s="0"/>
      <c r="UG326" s="0"/>
      <c r="UH326" s="0"/>
      <c r="UI326" s="0"/>
      <c r="UJ326" s="0"/>
      <c r="UK326" s="0"/>
      <c r="UL326" s="0"/>
      <c r="UM326" s="0"/>
      <c r="UN326" s="0"/>
      <c r="UO326" s="0"/>
      <c r="UP326" s="0"/>
      <c r="UQ326" s="0"/>
      <c r="UR326" s="0"/>
      <c r="US326" s="0"/>
      <c r="UT326" s="0"/>
      <c r="UU326" s="0"/>
      <c r="UV326" s="0"/>
      <c r="UW326" s="0"/>
      <c r="UX326" s="0"/>
      <c r="UY326" s="0"/>
      <c r="UZ326" s="0"/>
      <c r="VA326" s="0"/>
      <c r="VB326" s="0"/>
      <c r="VC326" s="0"/>
      <c r="VD326" s="0"/>
      <c r="VE326" s="0"/>
      <c r="VF326" s="0"/>
      <c r="VG326" s="0"/>
      <c r="VH326" s="0"/>
      <c r="VI326" s="0"/>
      <c r="VJ326" s="0"/>
      <c r="VK326" s="0"/>
      <c r="VL326" s="0"/>
      <c r="VM326" s="0"/>
      <c r="VN326" s="0"/>
      <c r="VO326" s="0"/>
      <c r="VP326" s="0"/>
      <c r="VQ326" s="0"/>
      <c r="VR326" s="0"/>
      <c r="VS326" s="0"/>
      <c r="VT326" s="0"/>
      <c r="VU326" s="0"/>
      <c r="VV326" s="0"/>
      <c r="VW326" s="0"/>
      <c r="VX326" s="0"/>
      <c r="VY326" s="0"/>
      <c r="VZ326" s="0"/>
      <c r="WA326" s="0"/>
      <c r="WB326" s="0"/>
      <c r="WC326" s="0"/>
      <c r="WD326" s="0"/>
      <c r="WE326" s="0"/>
      <c r="WF326" s="0"/>
      <c r="WG326" s="0"/>
      <c r="WH326" s="0"/>
      <c r="WI326" s="0"/>
      <c r="WJ326" s="0"/>
      <c r="WK326" s="0"/>
      <c r="WL326" s="0"/>
      <c r="WM326" s="0"/>
      <c r="WN326" s="0"/>
      <c r="WO326" s="0"/>
      <c r="WP326" s="0"/>
      <c r="WQ326" s="0"/>
      <c r="WR326" s="0"/>
      <c r="WS326" s="0"/>
      <c r="WT326" s="0"/>
      <c r="WU326" s="0"/>
      <c r="WV326" s="0"/>
      <c r="WW326" s="0"/>
      <c r="WX326" s="0"/>
      <c r="WY326" s="0"/>
      <c r="WZ326" s="0"/>
      <c r="XA326" s="0"/>
      <c r="XB326" s="0"/>
      <c r="XC326" s="0"/>
      <c r="XD326" s="0"/>
      <c r="XE326" s="0"/>
      <c r="XF326" s="0"/>
      <c r="XG326" s="0"/>
      <c r="XH326" s="0"/>
      <c r="XI326" s="0"/>
      <c r="XJ326" s="0"/>
      <c r="XK326" s="0"/>
      <c r="XL326" s="0"/>
      <c r="XM326" s="0"/>
      <c r="XN326" s="0"/>
      <c r="XO326" s="0"/>
      <c r="XP326" s="0"/>
      <c r="XQ326" s="0"/>
      <c r="XR326" s="0"/>
      <c r="XS326" s="0"/>
      <c r="XT326" s="0"/>
      <c r="XU326" s="0"/>
      <c r="XV326" s="0"/>
      <c r="XW326" s="0"/>
      <c r="XX326" s="0"/>
      <c r="XY326" s="0"/>
      <c r="XZ326" s="0"/>
      <c r="YA326" s="0"/>
      <c r="YB326" s="0"/>
      <c r="YC326" s="0"/>
      <c r="YD326" s="0"/>
      <c r="YE326" s="0"/>
      <c r="YF326" s="0"/>
      <c r="YG326" s="0"/>
      <c r="YH326" s="0"/>
      <c r="YI326" s="0"/>
      <c r="YJ326" s="0"/>
      <c r="YK326" s="0"/>
      <c r="YL326" s="0"/>
      <c r="YM326" s="0"/>
      <c r="YN326" s="0"/>
      <c r="YO326" s="0"/>
      <c r="YP326" s="0"/>
      <c r="YQ326" s="0"/>
      <c r="YR326" s="0"/>
      <c r="YS326" s="0"/>
      <c r="YT326" s="0"/>
      <c r="YU326" s="0"/>
      <c r="YV326" s="0"/>
      <c r="YW326" s="0"/>
      <c r="YX326" s="0"/>
      <c r="YY326" s="0"/>
      <c r="YZ326" s="0"/>
      <c r="ZA326" s="0"/>
      <c r="ZB326" s="0"/>
      <c r="ZC326" s="0"/>
      <c r="ZD326" s="0"/>
      <c r="ZE326" s="0"/>
      <c r="ZF326" s="0"/>
      <c r="ZG326" s="0"/>
      <c r="ZH326" s="0"/>
      <c r="ZI326" s="0"/>
      <c r="ZJ326" s="0"/>
      <c r="ZK326" s="0"/>
      <c r="ZL326" s="0"/>
      <c r="ZM326" s="0"/>
      <c r="ZN326" s="0"/>
      <c r="ZO326" s="0"/>
      <c r="ZP326" s="0"/>
      <c r="ZQ326" s="0"/>
      <c r="ZR326" s="0"/>
      <c r="ZS326" s="0"/>
      <c r="ZT326" s="0"/>
      <c r="ZU326" s="0"/>
      <c r="ZV326" s="0"/>
      <c r="ZW326" s="0"/>
      <c r="ZX326" s="0"/>
      <c r="ZY326" s="0"/>
      <c r="ZZ326" s="0"/>
      <c r="AAA326" s="0"/>
      <c r="AAB326" s="0"/>
      <c r="AAC326" s="0"/>
      <c r="AAD326" s="0"/>
      <c r="AAE326" s="0"/>
      <c r="AAF326" s="0"/>
      <c r="AAG326" s="0"/>
      <c r="AAH326" s="0"/>
      <c r="AAI326" s="0"/>
      <c r="AAJ326" s="0"/>
      <c r="AAK326" s="0"/>
      <c r="AAL326" s="0"/>
      <c r="AAM326" s="0"/>
      <c r="AAN326" s="0"/>
      <c r="AAO326" s="0"/>
      <c r="AAP326" s="0"/>
      <c r="AAQ326" s="0"/>
      <c r="AAR326" s="0"/>
      <c r="AAS326" s="0"/>
      <c r="AAT326" s="0"/>
      <c r="AAU326" s="0"/>
      <c r="AAV326" s="0"/>
      <c r="AAW326" s="0"/>
      <c r="AAX326" s="0"/>
      <c r="AAY326" s="0"/>
      <c r="AAZ326" s="0"/>
      <c r="ABA326" s="0"/>
      <c r="ABB326" s="0"/>
      <c r="ABC326" s="0"/>
      <c r="ABD326" s="0"/>
      <c r="ABE326" s="0"/>
      <c r="ABF326" s="0"/>
      <c r="ABG326" s="0"/>
      <c r="ABH326" s="0"/>
      <c r="ABI326" s="0"/>
      <c r="ABJ326" s="0"/>
      <c r="ABK326" s="0"/>
      <c r="ABL326" s="0"/>
      <c r="ABM326" s="0"/>
      <c r="ABN326" s="0"/>
      <c r="ABO326" s="0"/>
      <c r="ABP326" s="0"/>
      <c r="ABQ326" s="0"/>
      <c r="ABR326" s="0"/>
      <c r="ABS326" s="0"/>
      <c r="ABT326" s="0"/>
      <c r="ABU326" s="0"/>
      <c r="ABV326" s="0"/>
      <c r="ABW326" s="0"/>
      <c r="ABX326" s="0"/>
      <c r="ABY326" s="0"/>
      <c r="ABZ326" s="0"/>
      <c r="ACA326" s="0"/>
      <c r="ACB326" s="0"/>
      <c r="ACC326" s="0"/>
      <c r="ACD326" s="0"/>
      <c r="ACE326" s="0"/>
      <c r="ACF326" s="0"/>
      <c r="ACG326" s="0"/>
      <c r="ACH326" s="0"/>
      <c r="ACI326" s="0"/>
      <c r="ACJ326" s="0"/>
      <c r="ACK326" s="0"/>
      <c r="ACL326" s="0"/>
      <c r="ACM326" s="0"/>
      <c r="ACN326" s="0"/>
      <c r="ACO326" s="0"/>
      <c r="ACP326" s="0"/>
      <c r="ACQ326" s="0"/>
      <c r="ACR326" s="0"/>
      <c r="ACS326" s="0"/>
      <c r="ACT326" s="0"/>
      <c r="ACU326" s="0"/>
      <c r="ACV326" s="0"/>
      <c r="ACW326" s="0"/>
      <c r="ACX326" s="0"/>
      <c r="ACY326" s="0"/>
      <c r="ACZ326" s="0"/>
      <c r="ADA326" s="0"/>
      <c r="ADB326" s="0"/>
      <c r="ADC326" s="0"/>
      <c r="ADD326" s="0"/>
      <c r="ADE326" s="0"/>
      <c r="ADF326" s="0"/>
      <c r="ADG326" s="0"/>
      <c r="ADH326" s="0"/>
      <c r="ADI326" s="0"/>
      <c r="ADJ326" s="0"/>
      <c r="ADK326" s="0"/>
      <c r="ADL326" s="0"/>
      <c r="ADM326" s="0"/>
      <c r="ADN326" s="0"/>
      <c r="ADO326" s="0"/>
      <c r="ADP326" s="0"/>
      <c r="ADQ326" s="0"/>
      <c r="ADR326" s="0"/>
      <c r="ADS326" s="0"/>
      <c r="ADT326" s="0"/>
      <c r="ADU326" s="0"/>
      <c r="ADV326" s="0"/>
      <c r="ADW326" s="0"/>
      <c r="ADX326" s="0"/>
      <c r="ADY326" s="0"/>
      <c r="ADZ326" s="0"/>
      <c r="AEA326" s="0"/>
      <c r="AEB326" s="0"/>
      <c r="AEC326" s="0"/>
      <c r="AED326" s="0"/>
      <c r="AEE326" s="0"/>
      <c r="AEF326" s="0"/>
      <c r="AEG326" s="0"/>
      <c r="AEH326" s="0"/>
      <c r="AEI326" s="0"/>
      <c r="AEJ326" s="0"/>
      <c r="AEK326" s="0"/>
      <c r="AEL326" s="0"/>
      <c r="AEM326" s="0"/>
      <c r="AEN326" s="0"/>
      <c r="AEO326" s="0"/>
      <c r="AEP326" s="0"/>
      <c r="AEQ326" s="0"/>
      <c r="AER326" s="0"/>
      <c r="AES326" s="0"/>
      <c r="AET326" s="0"/>
      <c r="AEU326" s="0"/>
      <c r="AEV326" s="0"/>
      <c r="AEW326" s="0"/>
      <c r="AEX326" s="0"/>
      <c r="AEY326" s="0"/>
      <c r="AEZ326" s="0"/>
      <c r="AFA326" s="0"/>
      <c r="AFB326" s="0"/>
      <c r="AFC326" s="0"/>
      <c r="AFD326" s="0"/>
      <c r="AFE326" s="0"/>
      <c r="AFF326" s="0"/>
      <c r="AFG326" s="0"/>
      <c r="AFH326" s="0"/>
      <c r="AFI326" s="0"/>
      <c r="AFJ326" s="0"/>
      <c r="AFK326" s="0"/>
      <c r="AFL326" s="0"/>
      <c r="AFM326" s="0"/>
      <c r="AFN326" s="0"/>
      <c r="AFO326" s="0"/>
      <c r="AFP326" s="0"/>
      <c r="AFQ326" s="0"/>
      <c r="AFR326" s="0"/>
      <c r="AFS326" s="0"/>
      <c r="AFT326" s="0"/>
      <c r="AFU326" s="0"/>
      <c r="AFV326" s="0"/>
      <c r="AFW326" s="0"/>
      <c r="AFX326" s="0"/>
      <c r="AFY326" s="0"/>
      <c r="AFZ326" s="0"/>
      <c r="AGA326" s="0"/>
      <c r="AGB326" s="0"/>
      <c r="AGC326" s="0"/>
      <c r="AGD326" s="0"/>
      <c r="AGE326" s="0"/>
      <c r="AGF326" s="0"/>
      <c r="AGG326" s="0"/>
      <c r="AGH326" s="0"/>
      <c r="AGI326" s="0"/>
      <c r="AGJ326" s="0"/>
      <c r="AGK326" s="0"/>
      <c r="AGL326" s="0"/>
      <c r="AGM326" s="0"/>
      <c r="AGN326" s="0"/>
      <c r="AGO326" s="0"/>
      <c r="AGP326" s="0"/>
      <c r="AGQ326" s="0"/>
      <c r="AGR326" s="0"/>
      <c r="AGS326" s="0"/>
      <c r="AGT326" s="0"/>
      <c r="AGU326" s="0"/>
      <c r="AGV326" s="0"/>
      <c r="AGW326" s="0"/>
      <c r="AGX326" s="0"/>
      <c r="AGY326" s="0"/>
      <c r="AGZ326" s="0"/>
      <c r="AHA326" s="0"/>
      <c r="AHB326" s="0"/>
      <c r="AHC326" s="0"/>
      <c r="AHD326" s="0"/>
      <c r="AHE326" s="0"/>
      <c r="AHF326" s="0"/>
      <c r="AHG326" s="0"/>
      <c r="AHH326" s="0"/>
      <c r="AHI326" s="0"/>
      <c r="AHJ326" s="0"/>
      <c r="AHK326" s="0"/>
      <c r="AHL326" s="0"/>
      <c r="AHM326" s="0"/>
      <c r="AHN326" s="0"/>
      <c r="AHO326" s="0"/>
      <c r="AHP326" s="0"/>
      <c r="AHQ326" s="0"/>
      <c r="AHR326" s="0"/>
      <c r="AHS326" s="0"/>
      <c r="AHT326" s="0"/>
      <c r="AHU326" s="0"/>
      <c r="AHV326" s="0"/>
      <c r="AHW326" s="0"/>
      <c r="AHX326" s="0"/>
      <c r="AHY326" s="0"/>
      <c r="AHZ326" s="0"/>
      <c r="AIA326" s="0"/>
      <c r="AIB326" s="0"/>
      <c r="AIC326" s="0"/>
      <c r="AID326" s="0"/>
      <c r="AIE326" s="0"/>
      <c r="AIF326" s="0"/>
      <c r="AIG326" s="0"/>
      <c r="AIH326" s="0"/>
      <c r="AII326" s="0"/>
      <c r="AIJ326" s="0"/>
      <c r="AIK326" s="0"/>
      <c r="AIL326" s="0"/>
      <c r="AIM326" s="0"/>
      <c r="AIN326" s="0"/>
      <c r="AIO326" s="0"/>
      <c r="AIP326" s="0"/>
      <c r="AIQ326" s="0"/>
      <c r="AIR326" s="0"/>
      <c r="AIS326" s="0"/>
      <c r="AIT326" s="0"/>
      <c r="AIU326" s="0"/>
      <c r="AIV326" s="0"/>
      <c r="AIW326" s="0"/>
      <c r="AIX326" s="0"/>
      <c r="AIY326" s="0"/>
      <c r="AIZ326" s="0"/>
      <c r="AJA326" s="0"/>
      <c r="AJB326" s="0"/>
      <c r="AJC326" s="0"/>
      <c r="AJD326" s="0"/>
      <c r="AJE326" s="0"/>
      <c r="AJF326" s="0"/>
      <c r="AJG326" s="0"/>
      <c r="AJH326" s="0"/>
      <c r="AJI326" s="0"/>
      <c r="AJJ326" s="0"/>
      <c r="AJK326" s="0"/>
      <c r="AJL326" s="0"/>
      <c r="AJM326" s="0"/>
      <c r="AJN326" s="0"/>
      <c r="AJO326" s="0"/>
      <c r="AJP326" s="0"/>
      <c r="AJQ326" s="0"/>
      <c r="AJR326" s="0"/>
      <c r="AJS326" s="0"/>
      <c r="AJT326" s="0"/>
      <c r="AJU326" s="0"/>
      <c r="AJV326" s="0"/>
      <c r="AJW326" s="0"/>
      <c r="AJX326" s="0"/>
      <c r="AJY326" s="0"/>
      <c r="AJZ326" s="0"/>
      <c r="AKA326" s="0"/>
      <c r="AKB326" s="0"/>
      <c r="AKC326" s="0"/>
      <c r="AKD326" s="0"/>
      <c r="AKE326" s="0"/>
      <c r="AKF326" s="0"/>
      <c r="AKG326" s="0"/>
      <c r="AKH326" s="0"/>
      <c r="AKI326" s="0"/>
      <c r="AKJ326" s="0"/>
      <c r="AKK326" s="0"/>
      <c r="AKL326" s="0"/>
      <c r="AKM326" s="0"/>
      <c r="AKN326" s="0"/>
      <c r="AKO326" s="0"/>
      <c r="AKP326" s="0"/>
      <c r="AKQ326" s="0"/>
      <c r="AKR326" s="0"/>
      <c r="AKS326" s="0"/>
      <c r="AKT326" s="0"/>
      <c r="AKU326" s="0"/>
      <c r="AKV326" s="0"/>
      <c r="AKW326" s="0"/>
      <c r="AKX326" s="0"/>
      <c r="AKY326" s="0"/>
      <c r="AKZ326" s="0"/>
      <c r="ALA326" s="0"/>
      <c r="ALB326" s="0"/>
      <c r="ALC326" s="0"/>
      <c r="ALD326" s="0"/>
      <c r="ALE326" s="0"/>
      <c r="ALF326" s="0"/>
      <c r="ALG326" s="0"/>
      <c r="ALH326" s="0"/>
      <c r="ALI326" s="0"/>
      <c r="ALJ326" s="0"/>
      <c r="ALK326" s="0"/>
      <c r="ALL326" s="0"/>
      <c r="ALM326" s="0"/>
      <c r="ALN326" s="0"/>
      <c r="ALO326" s="0"/>
      <c r="ALP326" s="0"/>
      <c r="ALQ326" s="0"/>
      <c r="ALR326" s="0"/>
      <c r="ALS326" s="0"/>
      <c r="ALT326" s="0"/>
      <c r="ALU326" s="0"/>
      <c r="ALV326" s="0"/>
      <c r="ALW326" s="0"/>
      <c r="ALX326" s="0"/>
      <c r="ALY326" s="0"/>
      <c r="ALZ326" s="0"/>
      <c r="AMA326" s="0"/>
      <c r="AMB326" s="0"/>
      <c r="AMC326" s="0"/>
      <c r="AMD326" s="0"/>
      <c r="AME326" s="0"/>
      <c r="AMF326" s="0"/>
      <c r="AMG326" s="0"/>
      <c r="AMH326" s="0"/>
      <c r="AMI326" s="0"/>
      <c r="AMJ326" s="0"/>
    </row>
    <row r="327" customFormat="false" ht="15" hidden="false" customHeight="false" outlineLevel="0" collapsed="false">
      <c r="A327" s="58" t="s">
        <v>739</v>
      </c>
      <c r="B327" s="11" t="n">
        <v>50.3</v>
      </c>
      <c r="C327" s="11" t="n">
        <v>10</v>
      </c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0"/>
      <c r="P327" s="0"/>
      <c r="Q327" s="0"/>
      <c r="R327" s="0"/>
      <c r="S327" s="0"/>
      <c r="T327" s="0"/>
      <c r="U327" s="0"/>
      <c r="V327" s="0"/>
      <c r="W327" s="0"/>
      <c r="X327" s="0"/>
      <c r="Y327" s="0"/>
      <c r="Z327" s="0"/>
      <c r="AA327" s="0"/>
      <c r="AB327" s="0"/>
      <c r="AC327" s="0"/>
      <c r="AD327" s="0"/>
      <c r="AE327" s="0"/>
      <c r="AF327" s="0"/>
      <c r="AG327" s="0"/>
      <c r="AH327" s="0"/>
      <c r="AI327" s="0"/>
      <c r="AJ327" s="0"/>
      <c r="AK327" s="0"/>
      <c r="AL327" s="0"/>
      <c r="AM327" s="0"/>
      <c r="AN327" s="0"/>
      <c r="AO327" s="0"/>
      <c r="AP327" s="0"/>
      <c r="AQ327" s="0"/>
      <c r="AR327" s="0"/>
      <c r="AS327" s="0"/>
      <c r="AT327" s="0"/>
      <c r="AU327" s="0"/>
      <c r="AV327" s="0"/>
      <c r="AW327" s="0"/>
      <c r="AX327" s="0"/>
      <c r="AY327" s="0"/>
      <c r="AZ327" s="0"/>
      <c r="BA327" s="0"/>
      <c r="BB327" s="0"/>
      <c r="BC327" s="0"/>
      <c r="BD327" s="0"/>
      <c r="BE327" s="0"/>
      <c r="BF327" s="0"/>
      <c r="BG327" s="0"/>
      <c r="BH327" s="0"/>
      <c r="BI327" s="0"/>
      <c r="BJ327" s="0"/>
      <c r="BK327" s="0"/>
      <c r="BL327" s="0"/>
      <c r="BM327" s="0"/>
      <c r="BN327" s="0"/>
      <c r="BO327" s="0"/>
      <c r="BP327" s="0"/>
      <c r="BQ327" s="0"/>
      <c r="BR327" s="0"/>
      <c r="BS327" s="0"/>
      <c r="BT327" s="0"/>
      <c r="BU327" s="0"/>
      <c r="BV327" s="0"/>
      <c r="BW327" s="0"/>
      <c r="BX327" s="0"/>
      <c r="BY327" s="0"/>
      <c r="BZ327" s="0"/>
      <c r="CA327" s="0"/>
      <c r="CB327" s="0"/>
      <c r="CC327" s="0"/>
      <c r="CD327" s="0"/>
      <c r="CE327" s="0"/>
      <c r="CF327" s="0"/>
      <c r="CG327" s="0"/>
      <c r="CH327" s="0"/>
      <c r="CI327" s="0"/>
      <c r="CJ327" s="0"/>
      <c r="CK327" s="0"/>
      <c r="CL327" s="0"/>
      <c r="CM327" s="0"/>
      <c r="CN327" s="0"/>
      <c r="CO327" s="0"/>
      <c r="CP327" s="0"/>
      <c r="CQ327" s="0"/>
      <c r="CR327" s="0"/>
      <c r="CS327" s="0"/>
      <c r="CT327" s="0"/>
      <c r="CU327" s="0"/>
      <c r="CV327" s="0"/>
      <c r="CW327" s="0"/>
      <c r="CX327" s="0"/>
      <c r="CY327" s="0"/>
      <c r="CZ327" s="0"/>
      <c r="DA327" s="0"/>
      <c r="DB327" s="0"/>
      <c r="DC327" s="0"/>
      <c r="DD327" s="0"/>
      <c r="DE327" s="0"/>
      <c r="DF327" s="0"/>
      <c r="DG327" s="0"/>
      <c r="DH327" s="0"/>
      <c r="DI327" s="0"/>
      <c r="DJ327" s="0"/>
      <c r="DK327" s="0"/>
      <c r="DL327" s="0"/>
      <c r="DM327" s="0"/>
      <c r="DN327" s="0"/>
      <c r="DO327" s="0"/>
      <c r="DP327" s="0"/>
      <c r="DQ327" s="0"/>
      <c r="DR327" s="0"/>
      <c r="DS327" s="0"/>
      <c r="DT327" s="0"/>
      <c r="DU327" s="0"/>
      <c r="DV327" s="0"/>
      <c r="DW327" s="0"/>
      <c r="DX327" s="0"/>
      <c r="DY327" s="0"/>
      <c r="DZ327" s="0"/>
      <c r="EA327" s="0"/>
      <c r="EB327" s="0"/>
      <c r="EC327" s="0"/>
      <c r="ED327" s="0"/>
      <c r="EE327" s="0"/>
      <c r="EF327" s="0"/>
      <c r="EG327" s="0"/>
      <c r="EH327" s="0"/>
      <c r="EI327" s="0"/>
      <c r="EJ327" s="0"/>
      <c r="EK327" s="0"/>
      <c r="EL327" s="0"/>
      <c r="EM327" s="0"/>
      <c r="EN327" s="0"/>
      <c r="EO327" s="0"/>
      <c r="EP327" s="0"/>
      <c r="EQ327" s="0"/>
      <c r="ER327" s="0"/>
      <c r="ES327" s="0"/>
      <c r="ET327" s="0"/>
      <c r="EU327" s="0"/>
      <c r="EV327" s="0"/>
      <c r="EW327" s="0"/>
      <c r="EX327" s="0"/>
      <c r="EY327" s="0"/>
      <c r="EZ327" s="0"/>
      <c r="FA327" s="0"/>
      <c r="FB327" s="0"/>
      <c r="FC327" s="0"/>
      <c r="FD327" s="0"/>
      <c r="FE327" s="0"/>
      <c r="FF327" s="0"/>
      <c r="FG327" s="0"/>
      <c r="FH327" s="0"/>
      <c r="FI327" s="0"/>
      <c r="FJ327" s="0"/>
      <c r="FK327" s="0"/>
      <c r="FL327" s="0"/>
      <c r="FM327" s="0"/>
      <c r="FN327" s="0"/>
      <c r="FO327" s="0"/>
      <c r="FP327" s="0"/>
      <c r="FQ327" s="0"/>
      <c r="FR327" s="0"/>
      <c r="FS327" s="0"/>
      <c r="FT327" s="0"/>
      <c r="FU327" s="0"/>
      <c r="FV327" s="0"/>
      <c r="FW327" s="0"/>
      <c r="FX327" s="0"/>
      <c r="FY327" s="0"/>
      <c r="FZ327" s="0"/>
      <c r="GA327" s="0"/>
      <c r="GB327" s="0"/>
      <c r="GC327" s="0"/>
      <c r="GD327" s="0"/>
      <c r="GE327" s="0"/>
      <c r="GF327" s="0"/>
      <c r="GG327" s="0"/>
      <c r="GH327" s="0"/>
      <c r="GI327" s="0"/>
      <c r="GJ327" s="0"/>
      <c r="GK327" s="0"/>
      <c r="GL327" s="0"/>
      <c r="GM327" s="0"/>
      <c r="GN327" s="0"/>
      <c r="GO327" s="0"/>
      <c r="GP327" s="0"/>
      <c r="GQ327" s="0"/>
      <c r="GR327" s="0"/>
      <c r="GS327" s="0"/>
      <c r="GT327" s="0"/>
      <c r="GU327" s="0"/>
      <c r="GV327" s="0"/>
      <c r="GW327" s="0"/>
      <c r="GX327" s="0"/>
      <c r="GY327" s="0"/>
      <c r="GZ327" s="0"/>
      <c r="HA327" s="0"/>
      <c r="HB327" s="0"/>
      <c r="HC327" s="0"/>
      <c r="HD327" s="0"/>
      <c r="HE327" s="0"/>
      <c r="HF327" s="0"/>
      <c r="HG327" s="0"/>
      <c r="HH327" s="0"/>
      <c r="HI327" s="0"/>
      <c r="HJ327" s="0"/>
      <c r="HK327" s="0"/>
      <c r="HL327" s="0"/>
      <c r="HM327" s="0"/>
      <c r="HN327" s="0"/>
      <c r="HO327" s="0"/>
      <c r="HP327" s="0"/>
      <c r="HQ327" s="0"/>
      <c r="HR327" s="0"/>
      <c r="HS327" s="0"/>
      <c r="HT327" s="0"/>
      <c r="HU327" s="0"/>
      <c r="HV327" s="0"/>
      <c r="HW327" s="0"/>
      <c r="HX327" s="0"/>
      <c r="HY327" s="0"/>
      <c r="HZ327" s="0"/>
      <c r="IA327" s="0"/>
      <c r="IB327" s="0"/>
      <c r="IC327" s="0"/>
      <c r="ID327" s="0"/>
      <c r="IE327" s="0"/>
      <c r="IF327" s="0"/>
      <c r="IG327" s="0"/>
      <c r="IH327" s="0"/>
      <c r="II327" s="0"/>
      <c r="IJ327" s="0"/>
      <c r="IK327" s="0"/>
      <c r="IL327" s="0"/>
      <c r="IM327" s="0"/>
      <c r="IN327" s="0"/>
      <c r="IO327" s="0"/>
      <c r="IP327" s="0"/>
      <c r="IQ327" s="0"/>
      <c r="IR327" s="0"/>
      <c r="IS327" s="0"/>
      <c r="IT327" s="0"/>
      <c r="IU327" s="0"/>
      <c r="IV327" s="0"/>
      <c r="IW327" s="0"/>
      <c r="IX327" s="0"/>
      <c r="IY327" s="0"/>
      <c r="IZ327" s="0"/>
      <c r="JA327" s="0"/>
      <c r="JB327" s="0"/>
      <c r="JC327" s="0"/>
      <c r="JD327" s="0"/>
      <c r="JE327" s="0"/>
      <c r="JF327" s="0"/>
      <c r="JG327" s="0"/>
      <c r="JH327" s="0"/>
      <c r="JI327" s="0"/>
      <c r="JJ327" s="0"/>
      <c r="JK327" s="0"/>
      <c r="JL327" s="0"/>
      <c r="JM327" s="0"/>
      <c r="JN327" s="0"/>
      <c r="JO327" s="0"/>
      <c r="JP327" s="0"/>
      <c r="JQ327" s="0"/>
      <c r="JR327" s="0"/>
      <c r="JS327" s="0"/>
      <c r="JT327" s="0"/>
      <c r="JU327" s="0"/>
      <c r="JV327" s="0"/>
      <c r="JW327" s="0"/>
      <c r="JX327" s="0"/>
      <c r="JY327" s="0"/>
      <c r="JZ327" s="0"/>
      <c r="KA327" s="0"/>
      <c r="KB327" s="0"/>
      <c r="KC327" s="0"/>
      <c r="KD327" s="0"/>
      <c r="KE327" s="0"/>
      <c r="KF327" s="0"/>
      <c r="KG327" s="0"/>
      <c r="KH327" s="0"/>
      <c r="KI327" s="0"/>
      <c r="KJ327" s="0"/>
      <c r="KK327" s="0"/>
      <c r="KL327" s="0"/>
      <c r="KM327" s="0"/>
      <c r="KN327" s="0"/>
      <c r="KO327" s="0"/>
      <c r="KP327" s="0"/>
      <c r="KQ327" s="0"/>
      <c r="KR327" s="0"/>
      <c r="KS327" s="0"/>
      <c r="KT327" s="0"/>
      <c r="KU327" s="0"/>
      <c r="KV327" s="0"/>
      <c r="KW327" s="0"/>
      <c r="KX327" s="0"/>
      <c r="KY327" s="0"/>
      <c r="KZ327" s="0"/>
      <c r="LA327" s="0"/>
      <c r="LB327" s="0"/>
      <c r="LC327" s="0"/>
      <c r="LD327" s="0"/>
      <c r="LE327" s="0"/>
      <c r="LF327" s="0"/>
      <c r="LG327" s="0"/>
      <c r="LH327" s="0"/>
      <c r="LI327" s="0"/>
      <c r="LJ327" s="0"/>
      <c r="LK327" s="0"/>
      <c r="LL327" s="0"/>
      <c r="LM327" s="0"/>
      <c r="LN327" s="0"/>
      <c r="LO327" s="0"/>
      <c r="LP327" s="0"/>
      <c r="LQ327" s="0"/>
      <c r="LR327" s="0"/>
      <c r="LS327" s="0"/>
      <c r="LT327" s="0"/>
      <c r="LU327" s="0"/>
      <c r="LV327" s="0"/>
      <c r="LW327" s="0"/>
      <c r="LX327" s="0"/>
      <c r="LY327" s="0"/>
      <c r="LZ327" s="0"/>
      <c r="MA327" s="0"/>
      <c r="MB327" s="0"/>
      <c r="MC327" s="0"/>
      <c r="MD327" s="0"/>
      <c r="ME327" s="0"/>
      <c r="MF327" s="0"/>
      <c r="MG327" s="0"/>
      <c r="MH327" s="0"/>
      <c r="MI327" s="0"/>
      <c r="MJ327" s="0"/>
      <c r="MK327" s="0"/>
      <c r="ML327" s="0"/>
      <c r="MM327" s="0"/>
      <c r="MN327" s="0"/>
      <c r="MO327" s="0"/>
      <c r="MP327" s="0"/>
      <c r="MQ327" s="0"/>
      <c r="MR327" s="0"/>
      <c r="MS327" s="0"/>
      <c r="MT327" s="0"/>
      <c r="MU327" s="0"/>
      <c r="MV327" s="0"/>
      <c r="MW327" s="0"/>
      <c r="MX327" s="0"/>
      <c r="MY327" s="0"/>
      <c r="MZ327" s="0"/>
      <c r="NA327" s="0"/>
      <c r="NB327" s="0"/>
      <c r="NC327" s="0"/>
      <c r="ND327" s="0"/>
      <c r="NE327" s="0"/>
      <c r="NF327" s="0"/>
      <c r="NG327" s="0"/>
      <c r="NH327" s="0"/>
      <c r="NI327" s="0"/>
      <c r="NJ327" s="0"/>
      <c r="NK327" s="0"/>
      <c r="NL327" s="0"/>
      <c r="NM327" s="0"/>
      <c r="NN327" s="0"/>
      <c r="NO327" s="0"/>
      <c r="NP327" s="0"/>
      <c r="NQ327" s="0"/>
      <c r="NR327" s="0"/>
      <c r="NS327" s="0"/>
      <c r="NT327" s="0"/>
      <c r="NU327" s="0"/>
      <c r="NV327" s="0"/>
      <c r="NW327" s="0"/>
      <c r="NX327" s="0"/>
      <c r="NY327" s="0"/>
      <c r="NZ327" s="0"/>
      <c r="OA327" s="0"/>
      <c r="OB327" s="0"/>
      <c r="OC327" s="0"/>
      <c r="OD327" s="0"/>
      <c r="OE327" s="0"/>
      <c r="OF327" s="0"/>
      <c r="OG327" s="0"/>
      <c r="OH327" s="0"/>
      <c r="OI327" s="0"/>
      <c r="OJ327" s="0"/>
      <c r="OK327" s="0"/>
      <c r="OL327" s="0"/>
      <c r="OM327" s="0"/>
      <c r="ON327" s="0"/>
      <c r="OO327" s="0"/>
      <c r="OP327" s="0"/>
      <c r="OQ327" s="0"/>
      <c r="OR327" s="0"/>
      <c r="OS327" s="0"/>
      <c r="OT327" s="0"/>
      <c r="OU327" s="0"/>
      <c r="OV327" s="0"/>
      <c r="OW327" s="0"/>
      <c r="OX327" s="0"/>
      <c r="OY327" s="0"/>
      <c r="OZ327" s="0"/>
      <c r="PA327" s="0"/>
      <c r="PB327" s="0"/>
      <c r="PC327" s="0"/>
      <c r="PD327" s="0"/>
      <c r="PE327" s="0"/>
      <c r="PF327" s="0"/>
      <c r="PG327" s="0"/>
      <c r="PH327" s="0"/>
      <c r="PI327" s="0"/>
      <c r="PJ327" s="0"/>
      <c r="PK327" s="0"/>
      <c r="PL327" s="0"/>
      <c r="PM327" s="0"/>
      <c r="PN327" s="0"/>
      <c r="PO327" s="0"/>
      <c r="PP327" s="0"/>
      <c r="PQ327" s="0"/>
      <c r="PR327" s="0"/>
      <c r="PS327" s="0"/>
      <c r="PT327" s="0"/>
      <c r="PU327" s="0"/>
      <c r="PV327" s="0"/>
      <c r="PW327" s="0"/>
      <c r="PX327" s="0"/>
      <c r="PY327" s="0"/>
      <c r="PZ327" s="0"/>
      <c r="QA327" s="0"/>
      <c r="QB327" s="0"/>
      <c r="QC327" s="0"/>
      <c r="QD327" s="0"/>
      <c r="QE327" s="0"/>
      <c r="QF327" s="0"/>
      <c r="QG327" s="0"/>
      <c r="QH327" s="0"/>
      <c r="QI327" s="0"/>
      <c r="QJ327" s="0"/>
      <c r="QK327" s="0"/>
      <c r="QL327" s="0"/>
      <c r="QM327" s="0"/>
      <c r="QN327" s="0"/>
      <c r="QO327" s="0"/>
      <c r="QP327" s="0"/>
      <c r="QQ327" s="0"/>
      <c r="QR327" s="0"/>
      <c r="QS327" s="0"/>
      <c r="QT327" s="0"/>
      <c r="QU327" s="0"/>
      <c r="QV327" s="0"/>
      <c r="QW327" s="0"/>
      <c r="QX327" s="0"/>
      <c r="QY327" s="0"/>
      <c r="QZ327" s="0"/>
      <c r="RA327" s="0"/>
      <c r="RB327" s="0"/>
      <c r="RC327" s="0"/>
      <c r="RD327" s="0"/>
      <c r="RE327" s="0"/>
      <c r="RF327" s="0"/>
      <c r="RG327" s="0"/>
      <c r="RH327" s="0"/>
      <c r="RI327" s="0"/>
      <c r="RJ327" s="0"/>
      <c r="RK327" s="0"/>
      <c r="RL327" s="0"/>
      <c r="RM327" s="0"/>
      <c r="RN327" s="0"/>
      <c r="RO327" s="0"/>
      <c r="RP327" s="0"/>
      <c r="RQ327" s="0"/>
      <c r="RR327" s="0"/>
      <c r="RS327" s="0"/>
      <c r="RT327" s="0"/>
      <c r="RU327" s="0"/>
      <c r="RV327" s="0"/>
      <c r="RW327" s="0"/>
      <c r="RX327" s="0"/>
      <c r="RY327" s="0"/>
      <c r="RZ327" s="0"/>
      <c r="SA327" s="0"/>
      <c r="SB327" s="0"/>
      <c r="SC327" s="0"/>
      <c r="SD327" s="0"/>
      <c r="SE327" s="0"/>
      <c r="SF327" s="0"/>
      <c r="SG327" s="0"/>
      <c r="SH327" s="0"/>
      <c r="SI327" s="0"/>
      <c r="SJ327" s="0"/>
      <c r="SK327" s="0"/>
      <c r="SL327" s="0"/>
      <c r="SM327" s="0"/>
      <c r="SN327" s="0"/>
      <c r="SO327" s="0"/>
      <c r="SP327" s="0"/>
      <c r="SQ327" s="0"/>
      <c r="SR327" s="0"/>
      <c r="SS327" s="0"/>
      <c r="ST327" s="0"/>
      <c r="SU327" s="0"/>
      <c r="SV327" s="0"/>
      <c r="SW327" s="0"/>
      <c r="SX327" s="0"/>
      <c r="SY327" s="0"/>
      <c r="SZ327" s="0"/>
      <c r="TA327" s="0"/>
      <c r="TB327" s="0"/>
      <c r="TC327" s="0"/>
      <c r="TD327" s="0"/>
      <c r="TE327" s="0"/>
      <c r="TF327" s="0"/>
      <c r="TG327" s="0"/>
      <c r="TH327" s="0"/>
      <c r="TI327" s="0"/>
      <c r="TJ327" s="0"/>
      <c r="TK327" s="0"/>
      <c r="TL327" s="0"/>
      <c r="TM327" s="0"/>
      <c r="TN327" s="0"/>
      <c r="TO327" s="0"/>
      <c r="TP327" s="0"/>
      <c r="TQ327" s="0"/>
      <c r="TR327" s="0"/>
      <c r="TS327" s="0"/>
      <c r="TT327" s="0"/>
      <c r="TU327" s="0"/>
      <c r="TV327" s="0"/>
      <c r="TW327" s="0"/>
      <c r="TX327" s="0"/>
      <c r="TY327" s="0"/>
      <c r="TZ327" s="0"/>
      <c r="UA327" s="0"/>
      <c r="UB327" s="0"/>
      <c r="UC327" s="0"/>
      <c r="UD327" s="0"/>
      <c r="UE327" s="0"/>
      <c r="UF327" s="0"/>
      <c r="UG327" s="0"/>
      <c r="UH327" s="0"/>
      <c r="UI327" s="0"/>
      <c r="UJ327" s="0"/>
      <c r="UK327" s="0"/>
      <c r="UL327" s="0"/>
      <c r="UM327" s="0"/>
      <c r="UN327" s="0"/>
      <c r="UO327" s="0"/>
      <c r="UP327" s="0"/>
      <c r="UQ327" s="0"/>
      <c r="UR327" s="0"/>
      <c r="US327" s="0"/>
      <c r="UT327" s="0"/>
      <c r="UU327" s="0"/>
      <c r="UV327" s="0"/>
      <c r="UW327" s="0"/>
      <c r="UX327" s="0"/>
      <c r="UY327" s="0"/>
      <c r="UZ327" s="0"/>
      <c r="VA327" s="0"/>
      <c r="VB327" s="0"/>
      <c r="VC327" s="0"/>
      <c r="VD327" s="0"/>
      <c r="VE327" s="0"/>
      <c r="VF327" s="0"/>
      <c r="VG327" s="0"/>
      <c r="VH327" s="0"/>
      <c r="VI327" s="0"/>
      <c r="VJ327" s="0"/>
      <c r="VK327" s="0"/>
      <c r="VL327" s="0"/>
      <c r="VM327" s="0"/>
      <c r="VN327" s="0"/>
      <c r="VO327" s="0"/>
      <c r="VP327" s="0"/>
      <c r="VQ327" s="0"/>
      <c r="VR327" s="0"/>
      <c r="VS327" s="0"/>
      <c r="VT327" s="0"/>
      <c r="VU327" s="0"/>
      <c r="VV327" s="0"/>
      <c r="VW327" s="0"/>
      <c r="VX327" s="0"/>
      <c r="VY327" s="0"/>
      <c r="VZ327" s="0"/>
      <c r="WA327" s="0"/>
      <c r="WB327" s="0"/>
      <c r="WC327" s="0"/>
      <c r="WD327" s="0"/>
      <c r="WE327" s="0"/>
      <c r="WF327" s="0"/>
      <c r="WG327" s="0"/>
      <c r="WH327" s="0"/>
      <c r="WI327" s="0"/>
      <c r="WJ327" s="0"/>
      <c r="WK327" s="0"/>
      <c r="WL327" s="0"/>
      <c r="WM327" s="0"/>
      <c r="WN327" s="0"/>
      <c r="WO327" s="0"/>
      <c r="WP327" s="0"/>
      <c r="WQ327" s="0"/>
      <c r="WR327" s="0"/>
      <c r="WS327" s="0"/>
      <c r="WT327" s="0"/>
      <c r="WU327" s="0"/>
      <c r="WV327" s="0"/>
      <c r="WW327" s="0"/>
      <c r="WX327" s="0"/>
      <c r="WY327" s="0"/>
      <c r="WZ327" s="0"/>
      <c r="XA327" s="0"/>
      <c r="XB327" s="0"/>
      <c r="XC327" s="0"/>
      <c r="XD327" s="0"/>
      <c r="XE327" s="0"/>
      <c r="XF327" s="0"/>
      <c r="XG327" s="0"/>
      <c r="XH327" s="0"/>
      <c r="XI327" s="0"/>
      <c r="XJ327" s="0"/>
      <c r="XK327" s="0"/>
      <c r="XL327" s="0"/>
      <c r="XM327" s="0"/>
      <c r="XN327" s="0"/>
      <c r="XO327" s="0"/>
      <c r="XP327" s="0"/>
      <c r="XQ327" s="0"/>
      <c r="XR327" s="0"/>
      <c r="XS327" s="0"/>
      <c r="XT327" s="0"/>
      <c r="XU327" s="0"/>
      <c r="XV327" s="0"/>
      <c r="XW327" s="0"/>
      <c r="XX327" s="0"/>
      <c r="XY327" s="0"/>
      <c r="XZ327" s="0"/>
      <c r="YA327" s="0"/>
      <c r="YB327" s="0"/>
      <c r="YC327" s="0"/>
      <c r="YD327" s="0"/>
      <c r="YE327" s="0"/>
      <c r="YF327" s="0"/>
      <c r="YG327" s="0"/>
      <c r="YH327" s="0"/>
      <c r="YI327" s="0"/>
      <c r="YJ327" s="0"/>
      <c r="YK327" s="0"/>
      <c r="YL327" s="0"/>
      <c r="YM327" s="0"/>
      <c r="YN327" s="0"/>
      <c r="YO327" s="0"/>
      <c r="YP327" s="0"/>
      <c r="YQ327" s="0"/>
      <c r="YR327" s="0"/>
      <c r="YS327" s="0"/>
      <c r="YT327" s="0"/>
      <c r="YU327" s="0"/>
      <c r="YV327" s="0"/>
      <c r="YW327" s="0"/>
      <c r="YX327" s="0"/>
      <c r="YY327" s="0"/>
      <c r="YZ327" s="0"/>
      <c r="ZA327" s="0"/>
      <c r="ZB327" s="0"/>
      <c r="ZC327" s="0"/>
      <c r="ZD327" s="0"/>
      <c r="ZE327" s="0"/>
      <c r="ZF327" s="0"/>
      <c r="ZG327" s="0"/>
      <c r="ZH327" s="0"/>
      <c r="ZI327" s="0"/>
      <c r="ZJ327" s="0"/>
      <c r="ZK327" s="0"/>
      <c r="ZL327" s="0"/>
      <c r="ZM327" s="0"/>
      <c r="ZN327" s="0"/>
      <c r="ZO327" s="0"/>
      <c r="ZP327" s="0"/>
      <c r="ZQ327" s="0"/>
      <c r="ZR327" s="0"/>
      <c r="ZS327" s="0"/>
      <c r="ZT327" s="0"/>
      <c r="ZU327" s="0"/>
      <c r="ZV327" s="0"/>
      <c r="ZW327" s="0"/>
      <c r="ZX327" s="0"/>
      <c r="ZY327" s="0"/>
      <c r="ZZ327" s="0"/>
      <c r="AAA327" s="0"/>
      <c r="AAB327" s="0"/>
      <c r="AAC327" s="0"/>
      <c r="AAD327" s="0"/>
      <c r="AAE327" s="0"/>
      <c r="AAF327" s="0"/>
      <c r="AAG327" s="0"/>
      <c r="AAH327" s="0"/>
      <c r="AAI327" s="0"/>
      <c r="AAJ327" s="0"/>
      <c r="AAK327" s="0"/>
      <c r="AAL327" s="0"/>
      <c r="AAM327" s="0"/>
      <c r="AAN327" s="0"/>
      <c r="AAO327" s="0"/>
      <c r="AAP327" s="0"/>
      <c r="AAQ327" s="0"/>
      <c r="AAR327" s="0"/>
      <c r="AAS327" s="0"/>
      <c r="AAT327" s="0"/>
      <c r="AAU327" s="0"/>
      <c r="AAV327" s="0"/>
      <c r="AAW327" s="0"/>
      <c r="AAX327" s="0"/>
      <c r="AAY327" s="0"/>
      <c r="AAZ327" s="0"/>
      <c r="ABA327" s="0"/>
      <c r="ABB327" s="0"/>
      <c r="ABC327" s="0"/>
      <c r="ABD327" s="0"/>
      <c r="ABE327" s="0"/>
      <c r="ABF327" s="0"/>
      <c r="ABG327" s="0"/>
      <c r="ABH327" s="0"/>
      <c r="ABI327" s="0"/>
      <c r="ABJ327" s="0"/>
      <c r="ABK327" s="0"/>
      <c r="ABL327" s="0"/>
      <c r="ABM327" s="0"/>
      <c r="ABN327" s="0"/>
      <c r="ABO327" s="0"/>
      <c r="ABP327" s="0"/>
      <c r="ABQ327" s="0"/>
      <c r="ABR327" s="0"/>
      <c r="ABS327" s="0"/>
      <c r="ABT327" s="0"/>
      <c r="ABU327" s="0"/>
      <c r="ABV327" s="0"/>
      <c r="ABW327" s="0"/>
      <c r="ABX327" s="0"/>
      <c r="ABY327" s="0"/>
      <c r="ABZ327" s="0"/>
      <c r="ACA327" s="0"/>
      <c r="ACB327" s="0"/>
      <c r="ACC327" s="0"/>
      <c r="ACD327" s="0"/>
      <c r="ACE327" s="0"/>
      <c r="ACF327" s="0"/>
      <c r="ACG327" s="0"/>
      <c r="ACH327" s="0"/>
      <c r="ACI327" s="0"/>
      <c r="ACJ327" s="0"/>
      <c r="ACK327" s="0"/>
      <c r="ACL327" s="0"/>
      <c r="ACM327" s="0"/>
      <c r="ACN327" s="0"/>
      <c r="ACO327" s="0"/>
      <c r="ACP327" s="0"/>
      <c r="ACQ327" s="0"/>
      <c r="ACR327" s="0"/>
      <c r="ACS327" s="0"/>
      <c r="ACT327" s="0"/>
      <c r="ACU327" s="0"/>
      <c r="ACV327" s="0"/>
      <c r="ACW327" s="0"/>
      <c r="ACX327" s="0"/>
      <c r="ACY327" s="0"/>
      <c r="ACZ327" s="0"/>
      <c r="ADA327" s="0"/>
      <c r="ADB327" s="0"/>
      <c r="ADC327" s="0"/>
      <c r="ADD327" s="0"/>
      <c r="ADE327" s="0"/>
      <c r="ADF327" s="0"/>
      <c r="ADG327" s="0"/>
      <c r="ADH327" s="0"/>
      <c r="ADI327" s="0"/>
      <c r="ADJ327" s="0"/>
      <c r="ADK327" s="0"/>
      <c r="ADL327" s="0"/>
      <c r="ADM327" s="0"/>
      <c r="ADN327" s="0"/>
      <c r="ADO327" s="0"/>
      <c r="ADP327" s="0"/>
      <c r="ADQ327" s="0"/>
      <c r="ADR327" s="0"/>
      <c r="ADS327" s="0"/>
      <c r="ADT327" s="0"/>
      <c r="ADU327" s="0"/>
      <c r="ADV327" s="0"/>
      <c r="ADW327" s="0"/>
      <c r="ADX327" s="0"/>
      <c r="ADY327" s="0"/>
      <c r="ADZ327" s="0"/>
      <c r="AEA327" s="0"/>
      <c r="AEB327" s="0"/>
      <c r="AEC327" s="0"/>
      <c r="AED327" s="0"/>
      <c r="AEE327" s="0"/>
      <c r="AEF327" s="0"/>
      <c r="AEG327" s="0"/>
      <c r="AEH327" s="0"/>
      <c r="AEI327" s="0"/>
      <c r="AEJ327" s="0"/>
      <c r="AEK327" s="0"/>
      <c r="AEL327" s="0"/>
      <c r="AEM327" s="0"/>
      <c r="AEN327" s="0"/>
      <c r="AEO327" s="0"/>
      <c r="AEP327" s="0"/>
      <c r="AEQ327" s="0"/>
      <c r="AER327" s="0"/>
      <c r="AES327" s="0"/>
      <c r="AET327" s="0"/>
      <c r="AEU327" s="0"/>
      <c r="AEV327" s="0"/>
      <c r="AEW327" s="0"/>
      <c r="AEX327" s="0"/>
      <c r="AEY327" s="0"/>
      <c r="AEZ327" s="0"/>
      <c r="AFA327" s="0"/>
      <c r="AFB327" s="0"/>
      <c r="AFC327" s="0"/>
      <c r="AFD327" s="0"/>
      <c r="AFE327" s="0"/>
      <c r="AFF327" s="0"/>
      <c r="AFG327" s="0"/>
      <c r="AFH327" s="0"/>
      <c r="AFI327" s="0"/>
      <c r="AFJ327" s="0"/>
      <c r="AFK327" s="0"/>
      <c r="AFL327" s="0"/>
      <c r="AFM327" s="0"/>
      <c r="AFN327" s="0"/>
      <c r="AFO327" s="0"/>
      <c r="AFP327" s="0"/>
      <c r="AFQ327" s="0"/>
      <c r="AFR327" s="0"/>
      <c r="AFS327" s="0"/>
      <c r="AFT327" s="0"/>
      <c r="AFU327" s="0"/>
      <c r="AFV327" s="0"/>
      <c r="AFW327" s="0"/>
      <c r="AFX327" s="0"/>
      <c r="AFY327" s="0"/>
      <c r="AFZ327" s="0"/>
      <c r="AGA327" s="0"/>
      <c r="AGB327" s="0"/>
      <c r="AGC327" s="0"/>
      <c r="AGD327" s="0"/>
      <c r="AGE327" s="0"/>
      <c r="AGF327" s="0"/>
      <c r="AGG327" s="0"/>
      <c r="AGH327" s="0"/>
      <c r="AGI327" s="0"/>
      <c r="AGJ327" s="0"/>
      <c r="AGK327" s="0"/>
      <c r="AGL327" s="0"/>
      <c r="AGM327" s="0"/>
      <c r="AGN327" s="0"/>
      <c r="AGO327" s="0"/>
      <c r="AGP327" s="0"/>
      <c r="AGQ327" s="0"/>
      <c r="AGR327" s="0"/>
      <c r="AGS327" s="0"/>
      <c r="AGT327" s="0"/>
      <c r="AGU327" s="0"/>
      <c r="AGV327" s="0"/>
      <c r="AGW327" s="0"/>
      <c r="AGX327" s="0"/>
      <c r="AGY327" s="0"/>
      <c r="AGZ327" s="0"/>
      <c r="AHA327" s="0"/>
      <c r="AHB327" s="0"/>
      <c r="AHC327" s="0"/>
      <c r="AHD327" s="0"/>
      <c r="AHE327" s="0"/>
      <c r="AHF327" s="0"/>
      <c r="AHG327" s="0"/>
      <c r="AHH327" s="0"/>
      <c r="AHI327" s="0"/>
      <c r="AHJ327" s="0"/>
      <c r="AHK327" s="0"/>
      <c r="AHL327" s="0"/>
      <c r="AHM327" s="0"/>
      <c r="AHN327" s="0"/>
      <c r="AHO327" s="0"/>
      <c r="AHP327" s="0"/>
      <c r="AHQ327" s="0"/>
      <c r="AHR327" s="0"/>
      <c r="AHS327" s="0"/>
      <c r="AHT327" s="0"/>
      <c r="AHU327" s="0"/>
      <c r="AHV327" s="0"/>
      <c r="AHW327" s="0"/>
      <c r="AHX327" s="0"/>
      <c r="AHY327" s="0"/>
      <c r="AHZ327" s="0"/>
      <c r="AIA327" s="0"/>
      <c r="AIB327" s="0"/>
      <c r="AIC327" s="0"/>
      <c r="AID327" s="0"/>
      <c r="AIE327" s="0"/>
      <c r="AIF327" s="0"/>
      <c r="AIG327" s="0"/>
      <c r="AIH327" s="0"/>
      <c r="AII327" s="0"/>
      <c r="AIJ327" s="0"/>
      <c r="AIK327" s="0"/>
      <c r="AIL327" s="0"/>
      <c r="AIM327" s="0"/>
      <c r="AIN327" s="0"/>
      <c r="AIO327" s="0"/>
      <c r="AIP327" s="0"/>
      <c r="AIQ327" s="0"/>
      <c r="AIR327" s="0"/>
      <c r="AIS327" s="0"/>
      <c r="AIT327" s="0"/>
      <c r="AIU327" s="0"/>
      <c r="AIV327" s="0"/>
      <c r="AIW327" s="0"/>
      <c r="AIX327" s="0"/>
      <c r="AIY327" s="0"/>
      <c r="AIZ327" s="0"/>
      <c r="AJA327" s="0"/>
      <c r="AJB327" s="0"/>
      <c r="AJC327" s="0"/>
      <c r="AJD327" s="0"/>
      <c r="AJE327" s="0"/>
      <c r="AJF327" s="0"/>
      <c r="AJG327" s="0"/>
      <c r="AJH327" s="0"/>
      <c r="AJI327" s="0"/>
      <c r="AJJ327" s="0"/>
      <c r="AJK327" s="0"/>
      <c r="AJL327" s="0"/>
      <c r="AJM327" s="0"/>
      <c r="AJN327" s="0"/>
      <c r="AJO327" s="0"/>
      <c r="AJP327" s="0"/>
      <c r="AJQ327" s="0"/>
      <c r="AJR327" s="0"/>
      <c r="AJS327" s="0"/>
      <c r="AJT327" s="0"/>
      <c r="AJU327" s="0"/>
      <c r="AJV327" s="0"/>
      <c r="AJW327" s="0"/>
      <c r="AJX327" s="0"/>
      <c r="AJY327" s="0"/>
      <c r="AJZ327" s="0"/>
      <c r="AKA327" s="0"/>
      <c r="AKB327" s="0"/>
      <c r="AKC327" s="0"/>
      <c r="AKD327" s="0"/>
      <c r="AKE327" s="0"/>
      <c r="AKF327" s="0"/>
      <c r="AKG327" s="0"/>
      <c r="AKH327" s="0"/>
      <c r="AKI327" s="0"/>
      <c r="AKJ327" s="0"/>
      <c r="AKK327" s="0"/>
      <c r="AKL327" s="0"/>
      <c r="AKM327" s="0"/>
      <c r="AKN327" s="0"/>
      <c r="AKO327" s="0"/>
      <c r="AKP327" s="0"/>
      <c r="AKQ327" s="0"/>
      <c r="AKR327" s="0"/>
      <c r="AKS327" s="0"/>
      <c r="AKT327" s="0"/>
      <c r="AKU327" s="0"/>
      <c r="AKV327" s="0"/>
      <c r="AKW327" s="0"/>
      <c r="AKX327" s="0"/>
      <c r="AKY327" s="0"/>
      <c r="AKZ327" s="0"/>
      <c r="ALA327" s="0"/>
      <c r="ALB327" s="0"/>
      <c r="ALC327" s="0"/>
      <c r="ALD327" s="0"/>
      <c r="ALE327" s="0"/>
      <c r="ALF327" s="0"/>
      <c r="ALG327" s="0"/>
      <c r="ALH327" s="0"/>
      <c r="ALI327" s="0"/>
      <c r="ALJ327" s="0"/>
      <c r="ALK327" s="0"/>
      <c r="ALL327" s="0"/>
      <c r="ALM327" s="0"/>
      <c r="ALN327" s="0"/>
      <c r="ALO327" s="0"/>
      <c r="ALP327" s="0"/>
      <c r="ALQ327" s="0"/>
      <c r="ALR327" s="0"/>
      <c r="ALS327" s="0"/>
      <c r="ALT327" s="0"/>
      <c r="ALU327" s="0"/>
      <c r="ALV327" s="0"/>
      <c r="ALW327" s="0"/>
      <c r="ALX327" s="0"/>
      <c r="ALY327" s="0"/>
      <c r="ALZ327" s="0"/>
      <c r="AMA327" s="0"/>
      <c r="AMB327" s="0"/>
      <c r="AMC327" s="0"/>
      <c r="AMD327" s="0"/>
      <c r="AME327" s="0"/>
      <c r="AMF327" s="0"/>
      <c r="AMG327" s="0"/>
      <c r="AMH327" s="0"/>
      <c r="AMI327" s="0"/>
      <c r="AMJ327" s="0"/>
    </row>
    <row r="328" s="35" customFormat="true" ht="15" hidden="false" customHeight="false" outlineLevel="0" collapsed="false">
      <c r="A328" s="36" t="s">
        <v>741</v>
      </c>
      <c r="B328" s="11" t="n">
        <v>21.9</v>
      </c>
      <c r="C328" s="11" t="n">
        <v>3.1</v>
      </c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</row>
    <row r="329" s="35" customFormat="true" ht="15" hidden="false" customHeight="false" outlineLevel="0" collapsed="false">
      <c r="A329" s="36" t="s">
        <v>745</v>
      </c>
      <c r="B329" s="11" t="n">
        <v>21.5</v>
      </c>
      <c r="C329" s="11" t="n">
        <v>2.1</v>
      </c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</row>
    <row r="330" s="35" customFormat="true" ht="15" hidden="false" customHeight="false" outlineLevel="0" collapsed="false">
      <c r="A330" s="36" t="s">
        <v>747</v>
      </c>
      <c r="B330" s="11" t="n">
        <v>17.9</v>
      </c>
      <c r="C330" s="11" t="n">
        <v>3.7</v>
      </c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</row>
    <row r="331" s="35" customFormat="true" ht="15" hidden="false" customHeight="false" outlineLevel="0" collapsed="false">
      <c r="A331" s="36" t="s">
        <v>749</v>
      </c>
      <c r="B331" s="11" t="n">
        <v>27</v>
      </c>
      <c r="C331" s="11" t="n">
        <v>3.8</v>
      </c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</row>
    <row r="332" s="35" customFormat="true" ht="15" hidden="false" customHeight="false" outlineLevel="0" collapsed="false">
      <c r="A332" s="36" t="s">
        <v>751</v>
      </c>
      <c r="B332" s="11" t="n">
        <v>35.2</v>
      </c>
      <c r="C332" s="11" t="n">
        <v>5.4</v>
      </c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</row>
    <row r="333" s="35" customFormat="true" ht="15" hidden="false" customHeight="false" outlineLevel="0" collapsed="false">
      <c r="A333" s="36" t="s">
        <v>753</v>
      </c>
      <c r="B333" s="11" t="n">
        <v>26.4</v>
      </c>
      <c r="C333" s="11" t="n">
        <v>2.1</v>
      </c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</row>
    <row r="334" s="35" customFormat="true" ht="15" hidden="false" customHeight="false" outlineLevel="0" collapsed="false">
      <c r="A334" s="36" t="s">
        <v>755</v>
      </c>
      <c r="B334" s="11" t="n">
        <v>20.2</v>
      </c>
      <c r="C334" s="11" t="n">
        <v>3</v>
      </c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</row>
    <row r="335" s="35" customFormat="true" ht="15" hidden="false" customHeight="false" outlineLevel="0" collapsed="false">
      <c r="A335" s="36" t="s">
        <v>757</v>
      </c>
      <c r="B335" s="11" t="n">
        <v>23.8</v>
      </c>
      <c r="C335" s="11" t="n">
        <v>5.6</v>
      </c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</row>
    <row r="336" s="35" customFormat="true" ht="15" hidden="false" customHeight="false" outlineLevel="0" collapsed="false">
      <c r="A336" s="36" t="s">
        <v>759</v>
      </c>
      <c r="B336" s="11" t="n">
        <v>26.4</v>
      </c>
      <c r="C336" s="11" t="n">
        <v>2</v>
      </c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</row>
    <row r="337" s="35" customFormat="true" ht="15" hidden="false" customHeight="false" outlineLevel="0" collapsed="false">
      <c r="A337" s="36" t="s">
        <v>761</v>
      </c>
      <c r="B337" s="11" t="n">
        <v>19.7</v>
      </c>
      <c r="C337" s="11" t="n">
        <v>4.7</v>
      </c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</row>
    <row r="338" s="35" customFormat="true" ht="15" hidden="false" customHeight="false" outlineLevel="0" collapsed="false">
      <c r="A338" s="36" t="s">
        <v>763</v>
      </c>
      <c r="B338" s="11" t="n">
        <v>21.1</v>
      </c>
      <c r="C338" s="11" t="n">
        <v>3</v>
      </c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</row>
    <row r="339" s="35" customFormat="true" ht="15" hidden="false" customHeight="false" outlineLevel="0" collapsed="false">
      <c r="A339" s="36" t="s">
        <v>765</v>
      </c>
      <c r="B339" s="11" t="n">
        <v>22.7</v>
      </c>
      <c r="C339" s="11" t="n">
        <v>2.3</v>
      </c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</row>
    <row r="340" s="35" customFormat="true" ht="15" hidden="false" customHeight="false" outlineLevel="0" collapsed="false">
      <c r="A340" s="36" t="s">
        <v>767</v>
      </c>
      <c r="B340" s="11" t="n">
        <v>19.6</v>
      </c>
      <c r="C340" s="11" t="n">
        <v>3.9</v>
      </c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</row>
    <row r="341" customFormat="false" ht="15" hidden="false" customHeight="false" outlineLevel="0" collapsed="false">
      <c r="A341" s="36" t="s">
        <v>769</v>
      </c>
      <c r="B341" s="11" t="n">
        <v>26.5</v>
      </c>
      <c r="C341" s="11" t="n">
        <v>1.5</v>
      </c>
      <c r="D341" s="0"/>
      <c r="E341" s="0"/>
      <c r="F341" s="0"/>
      <c r="G341" s="0"/>
      <c r="H341" s="0"/>
      <c r="I341" s="0"/>
      <c r="J341" s="0"/>
      <c r="K341" s="0"/>
      <c r="L341" s="0"/>
      <c r="M341" s="0"/>
      <c r="N341" s="0"/>
    </row>
    <row r="342" customFormat="false" ht="15" hidden="false" customHeight="false" outlineLevel="0" collapsed="false">
      <c r="A342" s="36" t="s">
        <v>771</v>
      </c>
      <c r="B342" s="11" t="n">
        <v>30.4</v>
      </c>
      <c r="C342" s="11" t="n">
        <v>2.9</v>
      </c>
      <c r="D342" s="0"/>
      <c r="E342" s="0"/>
      <c r="F342" s="0"/>
      <c r="G342" s="0"/>
      <c r="H342" s="0"/>
      <c r="I342" s="0"/>
      <c r="J342" s="0"/>
      <c r="K342" s="0"/>
      <c r="L342" s="0"/>
      <c r="M342" s="0"/>
      <c r="N342" s="0"/>
    </row>
    <row r="343" customFormat="false" ht="15" hidden="false" customHeight="false" outlineLevel="0" collapsed="false">
      <c r="A343" s="36" t="s">
        <v>773</v>
      </c>
      <c r="B343" s="11" t="n">
        <v>27</v>
      </c>
      <c r="C343" s="11" t="n">
        <v>2.6</v>
      </c>
      <c r="D343" s="0"/>
      <c r="E343" s="0"/>
      <c r="F343" s="0"/>
      <c r="G343" s="0"/>
      <c r="H343" s="0"/>
      <c r="I343" s="0"/>
      <c r="J343" s="0"/>
      <c r="K343" s="0"/>
      <c r="L343" s="0"/>
      <c r="M343" s="0"/>
      <c r="N343" s="0"/>
    </row>
    <row r="344" customFormat="false" ht="15" hidden="false" customHeight="false" outlineLevel="0" collapsed="false">
      <c r="A344" s="36" t="s">
        <v>775</v>
      </c>
      <c r="B344" s="11" t="n">
        <v>26.6</v>
      </c>
      <c r="C344" s="11" t="n">
        <v>1.5</v>
      </c>
      <c r="D344" s="0"/>
      <c r="E344" s="0"/>
      <c r="F344" s="0"/>
      <c r="G344" s="0"/>
      <c r="H344" s="0"/>
      <c r="I344" s="0"/>
      <c r="J344" s="0"/>
      <c r="K344" s="0"/>
      <c r="L344" s="0"/>
      <c r="M344" s="0"/>
      <c r="N344" s="0"/>
    </row>
    <row r="345" customFormat="false" ht="15" hidden="false" customHeight="false" outlineLevel="0" collapsed="false">
      <c r="A345" s="36" t="s">
        <v>777</v>
      </c>
      <c r="B345" s="11" t="n">
        <v>25.1</v>
      </c>
      <c r="C345" s="11" t="n">
        <v>3.6</v>
      </c>
      <c r="D345" s="0"/>
      <c r="E345" s="0"/>
      <c r="F345" s="0"/>
      <c r="G345" s="0"/>
      <c r="H345" s="0"/>
      <c r="I345" s="0"/>
      <c r="J345" s="0"/>
      <c r="K345" s="0"/>
      <c r="L345" s="0"/>
      <c r="M345" s="0"/>
      <c r="N345" s="0"/>
    </row>
    <row r="346" customFormat="false" ht="15" hidden="false" customHeight="false" outlineLevel="0" collapsed="false">
      <c r="A346" s="36" t="s">
        <v>779</v>
      </c>
      <c r="B346" s="11" t="n">
        <v>22</v>
      </c>
      <c r="C346" s="11" t="n">
        <v>3.8</v>
      </c>
      <c r="D346" s="0"/>
      <c r="E346" s="0"/>
      <c r="F346" s="0"/>
      <c r="G346" s="0"/>
      <c r="H346" s="0"/>
      <c r="I346" s="0"/>
      <c r="J346" s="0"/>
      <c r="K346" s="0"/>
      <c r="L346" s="0"/>
      <c r="M346" s="0"/>
      <c r="N346" s="0"/>
    </row>
    <row r="347" customFormat="false" ht="15" hidden="false" customHeight="false" outlineLevel="0" collapsed="false">
      <c r="A347" s="36" t="s">
        <v>781</v>
      </c>
      <c r="B347" s="11" t="n">
        <v>33.3</v>
      </c>
      <c r="C347" s="11" t="n">
        <v>9.4</v>
      </c>
      <c r="D347" s="0"/>
      <c r="E347" s="0"/>
      <c r="F347" s="0"/>
      <c r="G347" s="0"/>
      <c r="H347" s="0"/>
      <c r="I347" s="0"/>
      <c r="J347" s="0"/>
      <c r="K347" s="0"/>
      <c r="L347" s="0"/>
      <c r="M347" s="0"/>
      <c r="N347" s="0"/>
    </row>
    <row r="348" customFormat="false" ht="15" hidden="false" customHeight="false" outlineLevel="0" collapsed="false">
      <c r="A348" s="36" t="s">
        <v>783</v>
      </c>
      <c r="B348" s="11" t="n">
        <v>33.2</v>
      </c>
      <c r="C348" s="11" t="n">
        <v>11.9</v>
      </c>
      <c r="D348" s="0"/>
      <c r="E348" s="0"/>
      <c r="F348" s="0"/>
      <c r="G348" s="0"/>
      <c r="H348" s="0"/>
      <c r="I348" s="0"/>
      <c r="J348" s="0"/>
      <c r="K348" s="0"/>
      <c r="L348" s="0"/>
      <c r="M348" s="0"/>
      <c r="N348" s="0"/>
    </row>
    <row r="349" customFormat="false" ht="15" hidden="false" customHeight="false" outlineLevel="0" collapsed="false">
      <c r="A349" s="36" t="s">
        <v>785</v>
      </c>
      <c r="B349" s="11" t="n">
        <v>27</v>
      </c>
      <c r="C349" s="11" t="n">
        <v>2.7</v>
      </c>
      <c r="D349" s="0"/>
      <c r="E349" s="0"/>
      <c r="F349" s="0"/>
      <c r="G349" s="0"/>
      <c r="H349" s="0"/>
      <c r="I349" s="0"/>
      <c r="J349" s="0"/>
      <c r="K349" s="0"/>
      <c r="L349" s="0"/>
      <c r="M349" s="0"/>
      <c r="N349" s="0"/>
    </row>
    <row r="350" customFormat="false" ht="15" hidden="false" customHeight="false" outlineLevel="0" collapsed="false">
      <c r="A350" s="36" t="s">
        <v>787</v>
      </c>
      <c r="B350" s="11" t="n">
        <v>28.9</v>
      </c>
      <c r="C350" s="11" t="n">
        <v>2.1</v>
      </c>
      <c r="D350" s="0"/>
      <c r="E350" s="0"/>
      <c r="F350" s="0"/>
      <c r="G350" s="0"/>
      <c r="H350" s="0"/>
      <c r="I350" s="0"/>
      <c r="J350" s="0"/>
      <c r="K350" s="0"/>
      <c r="L350" s="0"/>
      <c r="M350" s="0"/>
      <c r="N350" s="0"/>
    </row>
    <row r="351" customFormat="false" ht="15" hidden="false" customHeight="false" outlineLevel="0" collapsed="false">
      <c r="A351" s="36" t="s">
        <v>789</v>
      </c>
      <c r="B351" s="11" t="n">
        <v>41.4</v>
      </c>
      <c r="C351" s="11" t="n">
        <v>12.3</v>
      </c>
      <c r="D351" s="0"/>
      <c r="E351" s="0"/>
      <c r="F351" s="0"/>
      <c r="G351" s="0"/>
      <c r="H351" s="0"/>
      <c r="I351" s="0"/>
      <c r="J351" s="0"/>
      <c r="K351" s="0"/>
      <c r="L351" s="0"/>
      <c r="M351" s="0"/>
      <c r="N351" s="0"/>
    </row>
    <row r="352" customFormat="false" ht="15" hidden="false" customHeight="false" outlineLevel="0" collapsed="false">
      <c r="A352" s="36" t="s">
        <v>791</v>
      </c>
      <c r="B352" s="11" t="n">
        <v>23.1</v>
      </c>
      <c r="C352" s="11" t="n">
        <v>5</v>
      </c>
      <c r="D352" s="0"/>
      <c r="E352" s="0"/>
      <c r="F352" s="0"/>
      <c r="G352" s="0"/>
      <c r="H352" s="0"/>
      <c r="I352" s="0"/>
      <c r="J352" s="0"/>
      <c r="K352" s="0"/>
      <c r="L352" s="0"/>
      <c r="M352" s="0"/>
      <c r="N352" s="0"/>
    </row>
    <row r="353" customFormat="false" ht="15" hidden="false" customHeight="false" outlineLevel="0" collapsed="false">
      <c r="A353" s="36" t="s">
        <v>793</v>
      </c>
      <c r="B353" s="11" t="n">
        <v>16.5</v>
      </c>
      <c r="C353" s="11" t="n">
        <v>4.1</v>
      </c>
      <c r="D353" s="0"/>
      <c r="E353" s="0"/>
      <c r="F353" s="0"/>
      <c r="G353" s="0"/>
      <c r="H353" s="0"/>
      <c r="I353" s="0"/>
      <c r="J353" s="0"/>
      <c r="K353" s="0"/>
      <c r="L353" s="0"/>
      <c r="M353" s="0"/>
      <c r="N353" s="0"/>
    </row>
    <row r="354" customFormat="false" ht="15" hidden="false" customHeight="false" outlineLevel="0" collapsed="false">
      <c r="A354" s="36" t="s">
        <v>795</v>
      </c>
      <c r="B354" s="11" t="n">
        <v>21.5</v>
      </c>
      <c r="C354" s="11" t="n">
        <v>3.2</v>
      </c>
      <c r="D354" s="0"/>
      <c r="E354" s="0"/>
      <c r="F354" s="0"/>
      <c r="G354" s="0"/>
      <c r="H354" s="0"/>
      <c r="I354" s="0"/>
      <c r="J354" s="0"/>
      <c r="K354" s="0"/>
      <c r="L354" s="0"/>
      <c r="M354" s="0"/>
      <c r="N354" s="0"/>
    </row>
    <row r="355" customFormat="false" ht="15" hidden="false" customHeight="false" outlineLevel="0" collapsed="false">
      <c r="A355" s="36" t="s">
        <v>797</v>
      </c>
      <c r="B355" s="11" t="n">
        <v>23.6</v>
      </c>
      <c r="C355" s="11" t="n">
        <v>3.3</v>
      </c>
      <c r="D355" s="0"/>
      <c r="E355" s="0"/>
      <c r="F355" s="0"/>
      <c r="G355" s="0"/>
      <c r="H355" s="0"/>
      <c r="I355" s="0"/>
      <c r="J355" s="0"/>
      <c r="K355" s="0"/>
      <c r="L355" s="0"/>
      <c r="M355" s="0"/>
      <c r="N355" s="0"/>
    </row>
    <row r="356" customFormat="false" ht="15" hidden="false" customHeight="false" outlineLevel="0" collapsed="false">
      <c r="A356" s="36" t="s">
        <v>799</v>
      </c>
      <c r="B356" s="11" t="n">
        <v>24.8</v>
      </c>
      <c r="C356" s="11" t="n">
        <v>13</v>
      </c>
      <c r="D356" s="0"/>
      <c r="E356" s="0"/>
      <c r="F356" s="0"/>
      <c r="G356" s="0"/>
      <c r="H356" s="0"/>
      <c r="I356" s="0"/>
      <c r="J356" s="0"/>
      <c r="K356" s="0"/>
      <c r="L356" s="0"/>
      <c r="M356" s="0"/>
      <c r="N356" s="0"/>
    </row>
    <row r="357" customFormat="false" ht="15" hidden="false" customHeight="false" outlineLevel="0" collapsed="false">
      <c r="A357" s="36" t="s">
        <v>801</v>
      </c>
      <c r="B357" s="11" t="n">
        <v>17.2</v>
      </c>
      <c r="C357" s="11" t="n">
        <v>3.9</v>
      </c>
      <c r="D357" s="0"/>
      <c r="E357" s="0"/>
      <c r="F357" s="0"/>
      <c r="G357" s="0"/>
      <c r="H357" s="0"/>
      <c r="I357" s="0"/>
      <c r="J357" s="0"/>
      <c r="K357" s="0"/>
      <c r="L357" s="0"/>
      <c r="M357" s="0"/>
      <c r="N357" s="0"/>
    </row>
    <row r="358" customFormat="false" ht="15" hidden="false" customHeight="false" outlineLevel="0" collapsed="false">
      <c r="A358" s="36" t="s">
        <v>803</v>
      </c>
      <c r="B358" s="11" t="n">
        <v>34.8</v>
      </c>
      <c r="C358" s="11" t="n">
        <v>5</v>
      </c>
      <c r="D358" s="0"/>
      <c r="E358" s="0"/>
      <c r="F358" s="0"/>
      <c r="G358" s="0"/>
      <c r="H358" s="0"/>
      <c r="I358" s="0"/>
      <c r="J358" s="0"/>
      <c r="K358" s="0"/>
      <c r="L358" s="0"/>
      <c r="M358" s="0"/>
      <c r="N358" s="0"/>
    </row>
    <row r="359" customFormat="false" ht="15" hidden="false" customHeight="false" outlineLevel="0" collapsed="false">
      <c r="A359" s="36" t="s">
        <v>1236</v>
      </c>
      <c r="B359" s="11" t="n">
        <v>25.9</v>
      </c>
      <c r="C359" s="11" t="n">
        <v>10.8</v>
      </c>
      <c r="D359" s="0"/>
      <c r="E359" s="0"/>
      <c r="F359" s="0"/>
      <c r="G359" s="0"/>
      <c r="H359" s="0"/>
      <c r="I359" s="0"/>
      <c r="J359" s="0"/>
      <c r="K359" s="0"/>
      <c r="L359" s="0"/>
      <c r="M359" s="0"/>
      <c r="N359" s="0"/>
    </row>
    <row r="360" customFormat="false" ht="15" hidden="false" customHeight="false" outlineLevel="0" collapsed="false">
      <c r="A360" s="58" t="s">
        <v>807</v>
      </c>
      <c r="B360" s="11" t="n">
        <v>26.1</v>
      </c>
      <c r="C360" s="11" t="n">
        <v>3.4</v>
      </c>
      <c r="D360" s="0"/>
      <c r="E360" s="0"/>
      <c r="F360" s="0"/>
      <c r="G360" s="0"/>
      <c r="H360" s="0"/>
      <c r="I360" s="0"/>
      <c r="J360" s="0"/>
      <c r="K360" s="0"/>
      <c r="L360" s="0"/>
      <c r="M360" s="0"/>
      <c r="N360" s="0"/>
    </row>
    <row r="361" customFormat="false" ht="15" hidden="false" customHeight="false" outlineLevel="0" collapsed="false">
      <c r="A361" s="58" t="s">
        <v>810</v>
      </c>
      <c r="B361" s="11" t="n">
        <v>26.4</v>
      </c>
      <c r="C361" s="11" t="n">
        <v>8.9</v>
      </c>
      <c r="D361" s="0"/>
      <c r="E361" s="0"/>
      <c r="F361" s="0"/>
      <c r="G361" s="0"/>
      <c r="H361" s="0"/>
      <c r="I361" s="0"/>
      <c r="J361" s="0"/>
      <c r="K361" s="0"/>
      <c r="L361" s="0"/>
      <c r="M361" s="0"/>
      <c r="N361" s="0"/>
    </row>
    <row r="362" customFormat="false" ht="15" hidden="false" customHeight="false" outlineLevel="0" collapsed="false">
      <c r="A362" s="58" t="s">
        <v>812</v>
      </c>
      <c r="B362" s="11" t="n">
        <v>25.5</v>
      </c>
      <c r="C362" s="11" t="n">
        <v>3.1</v>
      </c>
      <c r="D362" s="0"/>
      <c r="E362" s="0"/>
      <c r="F362" s="0"/>
      <c r="G362" s="0"/>
      <c r="H362" s="0"/>
      <c r="I362" s="0"/>
      <c r="J362" s="0"/>
      <c r="K362" s="0"/>
      <c r="L362" s="0"/>
      <c r="M362" s="0"/>
      <c r="N362" s="0"/>
    </row>
    <row r="363" customFormat="false" ht="15" hidden="false" customHeight="false" outlineLevel="0" collapsed="false">
      <c r="A363" s="58" t="s">
        <v>814</v>
      </c>
      <c r="B363" s="11" t="n">
        <v>24.2</v>
      </c>
      <c r="C363" s="11" t="n">
        <v>3.4</v>
      </c>
      <c r="D363" s="0"/>
      <c r="E363" s="0"/>
      <c r="F363" s="0"/>
      <c r="G363" s="0"/>
      <c r="H363" s="0"/>
      <c r="I363" s="0"/>
      <c r="J363" s="0"/>
      <c r="K363" s="0"/>
      <c r="L363" s="0"/>
      <c r="M363" s="0"/>
      <c r="N363" s="0"/>
    </row>
    <row r="364" customFormat="false" ht="15" hidden="false" customHeight="false" outlineLevel="0" collapsed="false">
      <c r="A364" s="58" t="s">
        <v>816</v>
      </c>
      <c r="B364" s="11" t="n">
        <v>22.4</v>
      </c>
      <c r="C364" s="11" t="n">
        <v>2.9</v>
      </c>
      <c r="D364" s="0"/>
      <c r="E364" s="0"/>
      <c r="F364" s="0"/>
      <c r="G364" s="0"/>
      <c r="H364" s="0"/>
      <c r="I364" s="0"/>
      <c r="J364" s="0"/>
      <c r="K364" s="0"/>
      <c r="L364" s="0"/>
      <c r="M364" s="0"/>
      <c r="N364" s="0"/>
    </row>
    <row r="365" customFormat="false" ht="15" hidden="false" customHeight="false" outlineLevel="0" collapsed="false">
      <c r="A365" s="58" t="s">
        <v>818</v>
      </c>
      <c r="B365" s="11" t="n">
        <v>22.8</v>
      </c>
      <c r="C365" s="11" t="n">
        <v>4.3</v>
      </c>
      <c r="D365" s="0"/>
      <c r="E365" s="0"/>
      <c r="F365" s="0"/>
      <c r="G365" s="0"/>
      <c r="H365" s="0"/>
      <c r="I365" s="0"/>
      <c r="J365" s="0"/>
      <c r="K365" s="0"/>
      <c r="L365" s="0"/>
      <c r="M365" s="0"/>
      <c r="N365" s="0"/>
    </row>
    <row r="366" customFormat="false" ht="15" hidden="false" customHeight="false" outlineLevel="0" collapsed="false">
      <c r="A366" s="58" t="s">
        <v>820</v>
      </c>
      <c r="B366" s="11" t="n">
        <v>27.9</v>
      </c>
      <c r="C366" s="11" t="n">
        <v>15.3</v>
      </c>
      <c r="D366" s="0"/>
      <c r="E366" s="0"/>
      <c r="F366" s="0"/>
      <c r="G366" s="0"/>
      <c r="H366" s="0"/>
      <c r="I366" s="0"/>
      <c r="J366" s="0"/>
      <c r="K366" s="0"/>
      <c r="L366" s="0"/>
      <c r="M366" s="0"/>
      <c r="N366" s="0"/>
    </row>
    <row r="367" customFormat="false" ht="15" hidden="false" customHeight="false" outlineLevel="0" collapsed="false">
      <c r="A367" s="58" t="s">
        <v>822</v>
      </c>
      <c r="B367" s="11" t="n">
        <v>24.8</v>
      </c>
      <c r="C367" s="11" t="n">
        <v>2.4</v>
      </c>
      <c r="D367" s="0"/>
      <c r="E367" s="0"/>
      <c r="F367" s="0"/>
      <c r="G367" s="0"/>
      <c r="H367" s="0"/>
      <c r="I367" s="0"/>
      <c r="J367" s="0"/>
      <c r="K367" s="0"/>
      <c r="L367" s="0"/>
      <c r="M367" s="0"/>
      <c r="N367" s="0"/>
    </row>
    <row r="368" customFormat="false" ht="15" hidden="false" customHeight="false" outlineLevel="0" collapsed="false">
      <c r="A368" s="58" t="s">
        <v>824</v>
      </c>
      <c r="B368" s="11" t="n">
        <v>23.9</v>
      </c>
      <c r="C368" s="11" t="n">
        <v>3.3</v>
      </c>
      <c r="D368" s="0"/>
      <c r="E368" s="0"/>
      <c r="F368" s="0"/>
      <c r="G368" s="0"/>
      <c r="H368" s="0"/>
      <c r="I368" s="0"/>
      <c r="J368" s="0"/>
      <c r="K368" s="0"/>
      <c r="L368" s="0"/>
      <c r="M368" s="0"/>
      <c r="N368" s="0"/>
    </row>
    <row r="369" customFormat="false" ht="15" hidden="false" customHeight="false" outlineLevel="0" collapsed="false">
      <c r="A369" s="58" t="s">
        <v>826</v>
      </c>
      <c r="B369" s="11" t="n">
        <v>25.8</v>
      </c>
      <c r="C369" s="11" t="n">
        <v>9.4</v>
      </c>
      <c r="D369" s="0"/>
      <c r="E369" s="0"/>
      <c r="F369" s="0"/>
      <c r="G369" s="0"/>
      <c r="H369" s="0"/>
      <c r="I369" s="0"/>
      <c r="J369" s="0"/>
      <c r="K369" s="0"/>
      <c r="L369" s="0"/>
      <c r="M369" s="0"/>
      <c r="N369" s="0"/>
    </row>
    <row r="370" customFormat="false" ht="15" hidden="false" customHeight="false" outlineLevel="0" collapsed="false">
      <c r="A370" s="58" t="s">
        <v>828</v>
      </c>
      <c r="B370" s="11" t="n">
        <v>18.8</v>
      </c>
      <c r="C370" s="11" t="n">
        <v>2.9</v>
      </c>
      <c r="D370" s="0"/>
      <c r="E370" s="0"/>
      <c r="F370" s="0"/>
      <c r="G370" s="0"/>
      <c r="H370" s="0"/>
      <c r="I370" s="0"/>
      <c r="J370" s="0"/>
      <c r="K370" s="0"/>
      <c r="L370" s="0"/>
      <c r="M370" s="0"/>
      <c r="N370" s="0"/>
    </row>
    <row r="371" customFormat="false" ht="15" hidden="false" customHeight="false" outlineLevel="0" collapsed="false">
      <c r="A371" s="58" t="s">
        <v>830</v>
      </c>
      <c r="B371" s="11" t="n">
        <v>22.6</v>
      </c>
      <c r="C371" s="11" t="n">
        <v>2.9</v>
      </c>
      <c r="D371" s="0"/>
      <c r="E371" s="0"/>
      <c r="F371" s="0"/>
      <c r="G371" s="0"/>
      <c r="H371" s="0"/>
      <c r="I371" s="0"/>
      <c r="J371" s="0"/>
      <c r="K371" s="0"/>
      <c r="L371" s="0"/>
      <c r="M371" s="0"/>
      <c r="N371" s="0"/>
    </row>
    <row r="372" customFormat="false" ht="15" hidden="false" customHeight="false" outlineLevel="0" collapsed="false">
      <c r="A372" s="58" t="s">
        <v>832</v>
      </c>
      <c r="B372" s="11" t="n">
        <v>29.8</v>
      </c>
      <c r="C372" s="11" t="n">
        <v>3.2</v>
      </c>
      <c r="D372" s="0"/>
      <c r="E372" s="0"/>
      <c r="F372" s="0"/>
      <c r="G372" s="0"/>
      <c r="H372" s="0"/>
      <c r="I372" s="0"/>
      <c r="J372" s="0"/>
      <c r="K372" s="0"/>
      <c r="L372" s="0"/>
      <c r="M372" s="0"/>
      <c r="N372" s="0"/>
    </row>
    <row r="373" customFormat="false" ht="15" hidden="false" customHeight="false" outlineLevel="0" collapsed="false">
      <c r="A373" s="58" t="s">
        <v>834</v>
      </c>
      <c r="B373" s="11" t="n">
        <v>32.3</v>
      </c>
      <c r="C373" s="11" t="n">
        <v>12.8</v>
      </c>
      <c r="D373" s="0"/>
      <c r="E373" s="0"/>
      <c r="F373" s="0"/>
      <c r="G373" s="0"/>
      <c r="H373" s="0"/>
      <c r="I373" s="0"/>
      <c r="J373" s="0"/>
      <c r="K373" s="0"/>
      <c r="L373" s="0"/>
      <c r="M373" s="0"/>
      <c r="N373" s="0"/>
    </row>
    <row r="374" customFormat="false" ht="15" hidden="false" customHeight="false" outlineLevel="0" collapsed="false">
      <c r="A374" s="58" t="s">
        <v>836</v>
      </c>
      <c r="B374" s="11" t="n">
        <v>19.6</v>
      </c>
      <c r="C374" s="11" t="n">
        <v>5.2</v>
      </c>
      <c r="D374" s="0"/>
      <c r="E374" s="0"/>
      <c r="F374" s="0"/>
      <c r="G374" s="0"/>
      <c r="H374" s="0"/>
      <c r="I374" s="0"/>
      <c r="J374" s="0"/>
      <c r="K374" s="0"/>
      <c r="L374" s="0"/>
      <c r="M374" s="0"/>
      <c r="N374" s="0"/>
    </row>
    <row r="375" customFormat="false" ht="15" hidden="false" customHeight="false" outlineLevel="0" collapsed="false">
      <c r="A375" s="58" t="s">
        <v>838</v>
      </c>
      <c r="B375" s="11" t="n">
        <v>18.7</v>
      </c>
      <c r="C375" s="11" t="n">
        <v>3</v>
      </c>
      <c r="D375" s="0"/>
      <c r="E375" s="0"/>
      <c r="F375" s="0"/>
      <c r="G375" s="0"/>
      <c r="H375" s="0"/>
      <c r="I375" s="0"/>
      <c r="J375" s="0"/>
      <c r="K375" s="0"/>
      <c r="L375" s="0"/>
      <c r="M375" s="0"/>
      <c r="N375" s="0"/>
    </row>
    <row r="376" customFormat="false" ht="15" hidden="false" customHeight="false" outlineLevel="0" collapsed="false">
      <c r="A376" s="58" t="s">
        <v>840</v>
      </c>
      <c r="B376" s="11" t="n">
        <v>15.2</v>
      </c>
      <c r="C376" s="11" t="n">
        <v>2.9</v>
      </c>
      <c r="D376" s="0"/>
      <c r="E376" s="0"/>
      <c r="F376" s="0"/>
      <c r="G376" s="0"/>
      <c r="H376" s="0"/>
      <c r="I376" s="0"/>
      <c r="J376" s="0"/>
      <c r="K376" s="0"/>
      <c r="L376" s="0"/>
      <c r="M376" s="0"/>
      <c r="N376" s="0"/>
    </row>
    <row r="377" customFormat="false" ht="15" hidden="false" customHeight="false" outlineLevel="0" collapsed="false">
      <c r="A377" s="58" t="s">
        <v>842</v>
      </c>
      <c r="B377" s="11" t="n">
        <v>20.3</v>
      </c>
      <c r="C377" s="11" t="n">
        <v>2.9</v>
      </c>
      <c r="D377" s="0"/>
      <c r="E377" s="0"/>
      <c r="F377" s="0"/>
      <c r="G377" s="0"/>
      <c r="H377" s="0"/>
      <c r="I377" s="0"/>
      <c r="J377" s="0"/>
      <c r="K377" s="0"/>
      <c r="L377" s="0"/>
      <c r="M377" s="0"/>
      <c r="N377" s="0"/>
    </row>
    <row r="378" customFormat="false" ht="15" hidden="false" customHeight="false" outlineLevel="0" collapsed="false">
      <c r="A378" s="58" t="s">
        <v>844</v>
      </c>
      <c r="B378" s="11" t="n">
        <v>33.1</v>
      </c>
      <c r="C378" s="11" t="n">
        <v>2.5</v>
      </c>
      <c r="D378" s="0"/>
      <c r="E378" s="0"/>
      <c r="F378" s="0"/>
      <c r="G378" s="0"/>
      <c r="H378" s="0"/>
      <c r="I378" s="0"/>
      <c r="J378" s="0"/>
      <c r="K378" s="0"/>
      <c r="L378" s="0"/>
      <c r="M378" s="0"/>
      <c r="N378" s="0"/>
    </row>
    <row r="379" customFormat="false" ht="15" hidden="false" customHeight="false" outlineLevel="0" collapsed="false">
      <c r="A379" s="58" t="s">
        <v>846</v>
      </c>
      <c r="B379" s="11" t="n">
        <v>23.4</v>
      </c>
      <c r="C379" s="11" t="n">
        <v>5.1</v>
      </c>
      <c r="D379" s="0"/>
      <c r="E379" s="0"/>
      <c r="F379" s="0"/>
      <c r="G379" s="0"/>
      <c r="H379" s="0"/>
      <c r="I379" s="0"/>
      <c r="J379" s="0"/>
      <c r="K379" s="0"/>
      <c r="L379" s="0"/>
      <c r="M379" s="0"/>
      <c r="N379" s="0"/>
    </row>
    <row r="380" customFormat="false" ht="15" hidden="false" customHeight="false" outlineLevel="0" collapsed="false">
      <c r="A380" s="58" t="s">
        <v>848</v>
      </c>
      <c r="B380" s="11" t="n">
        <v>26.3</v>
      </c>
      <c r="C380" s="11" t="n">
        <v>2.1</v>
      </c>
      <c r="D380" s="0"/>
      <c r="E380" s="0"/>
      <c r="F380" s="0"/>
      <c r="G380" s="0"/>
      <c r="H380" s="0"/>
      <c r="I380" s="0"/>
      <c r="J380" s="0"/>
      <c r="K380" s="0"/>
      <c r="L380" s="0"/>
      <c r="M380" s="0"/>
      <c r="N380" s="0"/>
    </row>
    <row r="381" customFormat="false" ht="15" hidden="false" customHeight="false" outlineLevel="0" collapsed="false">
      <c r="A381" s="58" t="s">
        <v>850</v>
      </c>
      <c r="B381" s="11" t="n">
        <v>17.8</v>
      </c>
      <c r="C381" s="11" t="n">
        <v>3.6</v>
      </c>
      <c r="D381" s="0"/>
      <c r="E381" s="0"/>
      <c r="F381" s="0"/>
      <c r="G381" s="0"/>
      <c r="H381" s="0"/>
      <c r="I381" s="0"/>
      <c r="J381" s="0"/>
      <c r="K381" s="0"/>
      <c r="L381" s="0"/>
      <c r="M381" s="0"/>
      <c r="N381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.91326530612245"/>
    <col collapsed="false" hidden="false" max="2" min="2" style="0" width="12.5561224489796"/>
    <col collapsed="false" hidden="false" max="3" min="3" style="0" width="24.4336734693878"/>
    <col collapsed="false" hidden="false" max="4" min="4" style="0" width="10.6632653061225"/>
    <col collapsed="false" hidden="false" max="5" min="5" style="0" width="27.4030612244898"/>
    <col collapsed="false" hidden="false" max="6" min="6" style="0" width="11.4744897959184"/>
    <col collapsed="false" hidden="false" max="8" min="7" style="0" width="7.83163265306122"/>
    <col collapsed="false" hidden="false" max="1025" min="9" style="0" width="9.04591836734694"/>
  </cols>
  <sheetData>
    <row r="1" customFormat="false" ht="15" hidden="false" customHeight="false" outlineLevel="0" collapsed="false">
      <c r="A1" s="0" t="s">
        <v>853</v>
      </c>
      <c r="B1" s="0" t="s">
        <v>49</v>
      </c>
      <c r="C1" s="0" t="s">
        <v>50</v>
      </c>
      <c r="D1" s="0" t="s">
        <v>47</v>
      </c>
      <c r="E1" s="0" t="s">
        <v>48</v>
      </c>
      <c r="F1" s="0" t="s">
        <v>51</v>
      </c>
      <c r="G1" s="0" t="s">
        <v>52</v>
      </c>
      <c r="H1" s="0" t="s">
        <v>53</v>
      </c>
      <c r="I1" s="0" t="s">
        <v>1248</v>
      </c>
      <c r="J1" s="0" t="s">
        <v>1249</v>
      </c>
    </row>
    <row r="2" customFormat="false" ht="15" hidden="false" customHeight="false" outlineLevel="0" collapsed="false">
      <c r="A2" s="0" t="n">
        <v>108</v>
      </c>
      <c r="B2" s="0" t="s">
        <v>145</v>
      </c>
      <c r="C2" s="0" t="s">
        <v>146</v>
      </c>
      <c r="D2" s="0" t="s">
        <v>143</v>
      </c>
      <c r="E2" s="0" t="s">
        <v>144</v>
      </c>
      <c r="F2" s="0" t="n">
        <v>87392</v>
      </c>
      <c r="G2" s="0" t="n">
        <v>34176</v>
      </c>
      <c r="H2" s="0" t="n">
        <v>53216</v>
      </c>
    </row>
    <row r="3" customFormat="false" ht="15" hidden="false" customHeight="false" outlineLevel="0" collapsed="false">
      <c r="A3" s="0" t="n">
        <v>109</v>
      </c>
      <c r="B3" s="0" t="s">
        <v>145</v>
      </c>
      <c r="C3" s="0" t="s">
        <v>146</v>
      </c>
      <c r="D3" s="0" t="s">
        <v>147</v>
      </c>
      <c r="E3" s="0" t="s">
        <v>148</v>
      </c>
      <c r="F3" s="0" t="n">
        <v>84481</v>
      </c>
      <c r="G3" s="0" t="n">
        <v>36708</v>
      </c>
      <c r="H3" s="0" t="n">
        <v>47773</v>
      </c>
    </row>
    <row r="4" customFormat="false" ht="15" hidden="false" customHeight="false" outlineLevel="0" collapsed="false">
      <c r="A4" s="0" t="n">
        <v>112</v>
      </c>
      <c r="B4" s="0" t="s">
        <v>145</v>
      </c>
      <c r="C4" s="0" t="s">
        <v>146</v>
      </c>
      <c r="D4" s="0" t="s">
        <v>149</v>
      </c>
      <c r="E4" s="0" t="s">
        <v>150</v>
      </c>
      <c r="F4" s="0" t="n">
        <v>93870</v>
      </c>
      <c r="G4" s="0" t="n">
        <v>39348</v>
      </c>
      <c r="H4" s="0" t="n">
        <v>54522</v>
      </c>
    </row>
    <row r="5" customFormat="false" ht="15" hidden="false" customHeight="false" outlineLevel="0" collapsed="false">
      <c r="A5" s="0" t="n">
        <v>113</v>
      </c>
      <c r="B5" s="0" t="s">
        <v>145</v>
      </c>
      <c r="C5" s="0" t="s">
        <v>146</v>
      </c>
      <c r="D5" s="0" t="s">
        <v>151</v>
      </c>
      <c r="E5" s="0" t="s">
        <v>152</v>
      </c>
      <c r="F5" s="0" t="n">
        <v>79916</v>
      </c>
      <c r="G5" s="0" t="n">
        <v>22151</v>
      </c>
      <c r="H5" s="0" t="n">
        <v>57765</v>
      </c>
    </row>
    <row r="6" customFormat="false" ht="15" hidden="false" customHeight="false" outlineLevel="0" collapsed="false">
      <c r="A6" s="0" t="n">
        <v>110</v>
      </c>
      <c r="B6" s="0" t="s">
        <v>145</v>
      </c>
      <c r="C6" s="0" t="s">
        <v>146</v>
      </c>
      <c r="D6" s="0" t="s">
        <v>193</v>
      </c>
      <c r="E6" s="0" t="s">
        <v>194</v>
      </c>
      <c r="F6" s="0" t="n">
        <v>86066</v>
      </c>
      <c r="G6" s="0" t="n">
        <v>41497</v>
      </c>
      <c r="H6" s="0" t="n">
        <v>44569</v>
      </c>
    </row>
    <row r="7" customFormat="false" ht="15" hidden="false" customHeight="false" outlineLevel="0" collapsed="false">
      <c r="A7" s="0" t="n">
        <v>111</v>
      </c>
      <c r="B7" s="0" t="s">
        <v>145</v>
      </c>
      <c r="C7" s="0" t="s">
        <v>146</v>
      </c>
      <c r="D7" s="0" t="s">
        <v>195</v>
      </c>
      <c r="E7" s="0" t="s">
        <v>196</v>
      </c>
      <c r="F7" s="0" t="n">
        <v>158804</v>
      </c>
      <c r="G7" s="0" t="n">
        <v>69670</v>
      </c>
      <c r="H7" s="0" t="n">
        <v>89134</v>
      </c>
    </row>
    <row r="8" customFormat="false" ht="15" hidden="false" customHeight="false" outlineLevel="0" collapsed="false">
      <c r="A8" s="0" t="n">
        <v>184</v>
      </c>
      <c r="B8" s="0" t="s">
        <v>145</v>
      </c>
      <c r="C8" s="0" t="s">
        <v>146</v>
      </c>
      <c r="D8" s="0" t="s">
        <v>207</v>
      </c>
      <c r="E8" s="0" t="s">
        <v>208</v>
      </c>
      <c r="F8" s="0" t="n">
        <v>57799</v>
      </c>
      <c r="G8" s="0" t="n">
        <v>42682</v>
      </c>
      <c r="H8" s="0" t="n">
        <v>15117</v>
      </c>
    </row>
    <row r="9" customFormat="false" ht="15" hidden="false" customHeight="false" outlineLevel="0" collapsed="false">
      <c r="A9" s="0" t="n">
        <v>185</v>
      </c>
      <c r="B9" s="0" t="s">
        <v>145</v>
      </c>
      <c r="C9" s="0" t="s">
        <v>146</v>
      </c>
      <c r="D9" s="0" t="s">
        <v>209</v>
      </c>
      <c r="E9" s="0" t="s">
        <v>210</v>
      </c>
      <c r="F9" s="0" t="n">
        <v>48086</v>
      </c>
      <c r="G9" s="0" t="n">
        <v>23599</v>
      </c>
      <c r="H9" s="0" t="n">
        <v>24487</v>
      </c>
    </row>
    <row r="10" customFormat="false" ht="15" hidden="false" customHeight="false" outlineLevel="0" collapsed="false">
      <c r="A10" s="0" t="n">
        <v>186</v>
      </c>
      <c r="B10" s="0" t="s">
        <v>145</v>
      </c>
      <c r="C10" s="0" t="s">
        <v>146</v>
      </c>
      <c r="D10" s="0" t="s">
        <v>211</v>
      </c>
      <c r="E10" s="0" t="s">
        <v>212</v>
      </c>
      <c r="F10" s="0" t="n">
        <v>52626</v>
      </c>
      <c r="G10" s="0" t="n">
        <v>15055</v>
      </c>
      <c r="H10" s="0" t="n">
        <v>37571</v>
      </c>
    </row>
    <row r="11" customFormat="false" ht="15" hidden="false" customHeight="false" outlineLevel="0" collapsed="false">
      <c r="A11" s="0" t="n">
        <v>187</v>
      </c>
      <c r="B11" s="0" t="s">
        <v>145</v>
      </c>
      <c r="C11" s="0" t="s">
        <v>146</v>
      </c>
      <c r="D11" s="0" t="s">
        <v>213</v>
      </c>
      <c r="E11" s="0" t="s">
        <v>214</v>
      </c>
      <c r="F11" s="0" t="n">
        <v>99927</v>
      </c>
      <c r="G11" s="0" t="n">
        <v>45729</v>
      </c>
      <c r="H11" s="0" t="n">
        <v>54198</v>
      </c>
    </row>
    <row r="12" customFormat="false" ht="15" hidden="false" customHeight="false" outlineLevel="0" collapsed="false">
      <c r="A12" s="0" t="n">
        <v>188</v>
      </c>
      <c r="B12" s="0" t="s">
        <v>145</v>
      </c>
      <c r="C12" s="0" t="s">
        <v>146</v>
      </c>
      <c r="D12" s="0" t="s">
        <v>215</v>
      </c>
      <c r="E12" s="0" t="s">
        <v>216</v>
      </c>
      <c r="F12" s="0" t="n">
        <v>93189</v>
      </c>
      <c r="G12" s="0" t="n">
        <v>56128</v>
      </c>
      <c r="H12" s="0" t="n">
        <v>37061</v>
      </c>
    </row>
    <row r="13" customFormat="false" ht="15" hidden="false" customHeight="false" outlineLevel="0" collapsed="false">
      <c r="A13" s="0" t="n">
        <v>222</v>
      </c>
      <c r="B13" s="0" t="s">
        <v>145</v>
      </c>
      <c r="C13" s="0" t="s">
        <v>146</v>
      </c>
      <c r="D13" s="0" t="s">
        <v>283</v>
      </c>
      <c r="E13" s="0" t="s">
        <v>284</v>
      </c>
      <c r="F13" s="0" t="n">
        <v>97999</v>
      </c>
      <c r="G13" s="0" t="n">
        <v>30748</v>
      </c>
      <c r="H13" s="0" t="n">
        <v>67251</v>
      </c>
    </row>
    <row r="14" customFormat="false" ht="15" hidden="false" customHeight="false" outlineLevel="0" collapsed="false">
      <c r="A14" s="0" t="n">
        <v>223</v>
      </c>
      <c r="B14" s="0" t="s">
        <v>145</v>
      </c>
      <c r="C14" s="0" t="s">
        <v>146</v>
      </c>
      <c r="D14" s="0" t="s">
        <v>285</v>
      </c>
      <c r="E14" s="0" t="s">
        <v>286</v>
      </c>
      <c r="F14" s="0" t="n">
        <v>86236</v>
      </c>
      <c r="G14" s="0" t="n">
        <v>33523</v>
      </c>
      <c r="H14" s="0" t="n">
        <v>52713</v>
      </c>
    </row>
    <row r="15" customFormat="false" ht="15" hidden="false" customHeight="false" outlineLevel="0" collapsed="false">
      <c r="A15" s="0" t="n">
        <v>224</v>
      </c>
      <c r="B15" s="0" t="s">
        <v>145</v>
      </c>
      <c r="C15" s="0" t="s">
        <v>146</v>
      </c>
      <c r="D15" s="0" t="s">
        <v>287</v>
      </c>
      <c r="E15" s="0" t="s">
        <v>288</v>
      </c>
      <c r="F15" s="0" t="n">
        <v>46704</v>
      </c>
      <c r="G15" s="0" t="n">
        <v>19077</v>
      </c>
      <c r="H15" s="0" t="n">
        <v>27627</v>
      </c>
    </row>
    <row r="16" customFormat="false" ht="15" hidden="false" customHeight="false" outlineLevel="0" collapsed="false">
      <c r="A16" s="0" t="n">
        <v>225</v>
      </c>
      <c r="B16" s="0" t="s">
        <v>145</v>
      </c>
      <c r="C16" s="0" t="s">
        <v>146</v>
      </c>
      <c r="D16" s="0" t="s">
        <v>289</v>
      </c>
      <c r="E16" s="0" t="s">
        <v>290</v>
      </c>
      <c r="F16" s="0" t="n">
        <v>51845</v>
      </c>
      <c r="G16" s="0" t="n">
        <v>14154</v>
      </c>
      <c r="H16" s="0" t="n">
        <v>37691</v>
      </c>
    </row>
    <row r="17" customFormat="false" ht="15" hidden="false" customHeight="false" outlineLevel="0" collapsed="false">
      <c r="A17" s="0" t="n">
        <v>226</v>
      </c>
      <c r="B17" s="0" t="s">
        <v>145</v>
      </c>
      <c r="C17" s="0" t="s">
        <v>146</v>
      </c>
      <c r="D17" s="0" t="s">
        <v>291</v>
      </c>
      <c r="E17" s="0" t="s">
        <v>292</v>
      </c>
      <c r="F17" s="0" t="n">
        <v>100794</v>
      </c>
      <c r="G17" s="0" t="n">
        <v>47545</v>
      </c>
      <c r="H17" s="0" t="n">
        <v>53249</v>
      </c>
    </row>
    <row r="18" customFormat="false" ht="15" hidden="false" customHeight="false" outlineLevel="0" collapsed="false">
      <c r="A18" s="0" t="n">
        <v>227</v>
      </c>
      <c r="B18" s="0" t="s">
        <v>145</v>
      </c>
      <c r="C18" s="0" t="s">
        <v>146</v>
      </c>
      <c r="D18" s="0" t="s">
        <v>293</v>
      </c>
      <c r="E18" s="0" t="s">
        <v>294</v>
      </c>
      <c r="F18" s="0" t="n">
        <v>95719</v>
      </c>
      <c r="G18" s="0" t="n">
        <v>44414</v>
      </c>
      <c r="H18" s="0" t="n">
        <v>51305</v>
      </c>
    </row>
    <row r="19" customFormat="false" ht="15" hidden="false" customHeight="false" outlineLevel="0" collapsed="false">
      <c r="A19" s="0" t="n">
        <v>228</v>
      </c>
      <c r="B19" s="0" t="s">
        <v>145</v>
      </c>
      <c r="C19" s="0" t="s">
        <v>146</v>
      </c>
      <c r="D19" s="0" t="s">
        <v>295</v>
      </c>
      <c r="E19" s="0" t="s">
        <v>296</v>
      </c>
      <c r="F19" s="0" t="n">
        <v>76852</v>
      </c>
      <c r="G19" s="0" t="n">
        <v>28676</v>
      </c>
      <c r="H19" s="0" t="n">
        <v>48176</v>
      </c>
    </row>
    <row r="20" customFormat="false" ht="15" hidden="false" customHeight="false" outlineLevel="0" collapsed="false">
      <c r="A20" s="0" t="n">
        <v>229</v>
      </c>
      <c r="B20" s="0" t="s">
        <v>145</v>
      </c>
      <c r="C20" s="0" t="s">
        <v>146</v>
      </c>
      <c r="D20" s="0" t="s">
        <v>297</v>
      </c>
      <c r="E20" s="0" t="s">
        <v>298</v>
      </c>
      <c r="F20" s="0" t="n">
        <v>43469</v>
      </c>
      <c r="G20" s="0" t="n">
        <v>13867</v>
      </c>
      <c r="H20" s="0" t="n">
        <v>29602</v>
      </c>
    </row>
    <row r="21" customFormat="false" ht="15" hidden="false" customHeight="false" outlineLevel="0" collapsed="false">
      <c r="A21" s="0" t="n">
        <v>230</v>
      </c>
      <c r="B21" s="0" t="s">
        <v>145</v>
      </c>
      <c r="C21" s="0" t="s">
        <v>146</v>
      </c>
      <c r="D21" s="0" t="s">
        <v>299</v>
      </c>
      <c r="E21" s="0" t="s">
        <v>300</v>
      </c>
      <c r="F21" s="0" t="n">
        <v>38831</v>
      </c>
      <c r="G21" s="0" t="n">
        <v>14529</v>
      </c>
      <c r="H21" s="0" t="n">
        <v>24302</v>
      </c>
    </row>
    <row r="22" customFormat="false" ht="15" hidden="false" customHeight="false" outlineLevel="0" collapsed="false">
      <c r="A22" s="0" t="n">
        <v>231</v>
      </c>
      <c r="B22" s="0" t="s">
        <v>145</v>
      </c>
      <c r="C22" s="0" t="s">
        <v>146</v>
      </c>
      <c r="D22" s="0" t="s">
        <v>301</v>
      </c>
      <c r="E22" s="0" t="s">
        <v>302</v>
      </c>
      <c r="F22" s="0" t="n">
        <v>52447</v>
      </c>
      <c r="G22" s="0" t="n">
        <v>17510</v>
      </c>
      <c r="H22" s="0" t="n">
        <v>34937</v>
      </c>
    </row>
    <row r="23" customFormat="false" ht="15" hidden="false" customHeight="false" outlineLevel="0" collapsed="false">
      <c r="A23" s="0" t="n">
        <v>232</v>
      </c>
      <c r="B23" s="0" t="s">
        <v>145</v>
      </c>
      <c r="C23" s="0" t="s">
        <v>146</v>
      </c>
      <c r="D23" s="0" t="s">
        <v>303</v>
      </c>
      <c r="E23" s="0" t="s">
        <v>304</v>
      </c>
      <c r="F23" s="0" t="n">
        <v>82657</v>
      </c>
      <c r="G23" s="0" t="n">
        <v>25210</v>
      </c>
      <c r="H23" s="0" t="n">
        <v>57447</v>
      </c>
    </row>
    <row r="24" customFormat="false" ht="15" hidden="false" customHeight="false" outlineLevel="0" collapsed="false">
      <c r="A24" s="0" t="n">
        <v>233</v>
      </c>
      <c r="B24" s="0" t="s">
        <v>145</v>
      </c>
      <c r="C24" s="0" t="s">
        <v>146</v>
      </c>
      <c r="D24" s="0" t="s">
        <v>305</v>
      </c>
      <c r="E24" s="0" t="s">
        <v>306</v>
      </c>
      <c r="F24" s="0" t="n">
        <v>51943</v>
      </c>
      <c r="G24" s="0" t="n">
        <v>25619</v>
      </c>
      <c r="H24" s="0" t="n">
        <v>26324</v>
      </c>
    </row>
    <row r="25" customFormat="false" ht="15" hidden="false" customHeight="false" outlineLevel="0" collapsed="false">
      <c r="A25" s="0" t="n">
        <v>251</v>
      </c>
      <c r="B25" s="0" t="s">
        <v>145</v>
      </c>
      <c r="C25" s="0" t="s">
        <v>146</v>
      </c>
      <c r="D25" s="0" t="s">
        <v>341</v>
      </c>
      <c r="E25" s="0" t="s">
        <v>342</v>
      </c>
      <c r="F25" s="0" t="n">
        <v>50872</v>
      </c>
      <c r="G25" s="0" t="n">
        <v>17166</v>
      </c>
      <c r="H25" s="0" t="n">
        <v>33706</v>
      </c>
    </row>
    <row r="26" customFormat="false" ht="15" hidden="false" customHeight="false" outlineLevel="0" collapsed="false">
      <c r="A26" s="0" t="n">
        <v>252</v>
      </c>
      <c r="B26" s="0" t="s">
        <v>145</v>
      </c>
      <c r="C26" s="0" t="s">
        <v>146</v>
      </c>
      <c r="D26" s="0" t="s">
        <v>343</v>
      </c>
      <c r="E26" s="0" t="s">
        <v>344</v>
      </c>
      <c r="F26" s="0" t="n">
        <v>86244</v>
      </c>
      <c r="G26" s="0" t="n">
        <v>42542</v>
      </c>
      <c r="H26" s="0" t="n">
        <v>43702</v>
      </c>
    </row>
    <row r="27" customFormat="false" ht="15" hidden="false" customHeight="false" outlineLevel="0" collapsed="false">
      <c r="A27" s="0" t="n">
        <v>254</v>
      </c>
      <c r="B27" s="0" t="s">
        <v>145</v>
      </c>
      <c r="C27" s="0" t="s">
        <v>146</v>
      </c>
      <c r="D27" s="0" t="s">
        <v>345</v>
      </c>
      <c r="E27" s="0" t="s">
        <v>346</v>
      </c>
      <c r="F27" s="0" t="n">
        <v>56125</v>
      </c>
      <c r="G27" s="0" t="n">
        <v>27593</v>
      </c>
      <c r="H27" s="0" t="n">
        <v>28532</v>
      </c>
    </row>
    <row r="28" customFormat="false" ht="15" hidden="false" customHeight="false" outlineLevel="0" collapsed="false">
      <c r="A28" s="0" t="n">
        <v>255</v>
      </c>
      <c r="B28" s="0" t="s">
        <v>145</v>
      </c>
      <c r="C28" s="0" t="s">
        <v>146</v>
      </c>
      <c r="D28" s="0" t="s">
        <v>347</v>
      </c>
      <c r="E28" s="0" t="s">
        <v>348</v>
      </c>
      <c r="F28" s="0" t="n">
        <v>77672</v>
      </c>
      <c r="G28" s="0" t="n">
        <v>42234</v>
      </c>
      <c r="H28" s="0" t="n">
        <v>35438</v>
      </c>
    </row>
    <row r="29" customFormat="false" ht="15" hidden="false" customHeight="false" outlineLevel="0" collapsed="false">
      <c r="A29" s="0" t="n">
        <v>258</v>
      </c>
      <c r="B29" s="0" t="s">
        <v>145</v>
      </c>
      <c r="C29" s="0" t="s">
        <v>146</v>
      </c>
      <c r="D29" s="0" t="s">
        <v>349</v>
      </c>
      <c r="E29" s="0" t="s">
        <v>350</v>
      </c>
      <c r="F29" s="0" t="n">
        <v>52848</v>
      </c>
      <c r="G29" s="0" t="n">
        <v>25751</v>
      </c>
      <c r="H29" s="0" t="n">
        <v>27097</v>
      </c>
    </row>
    <row r="30" customFormat="false" ht="15" hidden="false" customHeight="false" outlineLevel="0" collapsed="false">
      <c r="A30" s="0" t="n">
        <v>259</v>
      </c>
      <c r="B30" s="0" t="s">
        <v>145</v>
      </c>
      <c r="C30" s="0" t="s">
        <v>146</v>
      </c>
      <c r="D30" s="0" t="s">
        <v>351</v>
      </c>
      <c r="E30" s="0" t="s">
        <v>352</v>
      </c>
      <c r="F30" s="0" t="n">
        <v>46586</v>
      </c>
      <c r="G30" s="0" t="n">
        <v>23167</v>
      </c>
      <c r="H30" s="0" t="n">
        <v>23419</v>
      </c>
    </row>
    <row r="31" customFormat="false" ht="15" hidden="false" customHeight="false" outlineLevel="0" collapsed="false">
      <c r="A31" s="0" t="n">
        <v>299</v>
      </c>
      <c r="B31" s="0" t="s">
        <v>145</v>
      </c>
      <c r="C31" s="0" t="s">
        <v>146</v>
      </c>
      <c r="D31" s="0" t="s">
        <v>429</v>
      </c>
      <c r="E31" s="0" t="s">
        <v>430</v>
      </c>
      <c r="F31" s="0" t="n">
        <v>73548</v>
      </c>
      <c r="G31" s="0" t="n">
        <v>26313</v>
      </c>
      <c r="H31" s="0" t="n">
        <v>47235</v>
      </c>
    </row>
    <row r="32" customFormat="false" ht="15" hidden="false" customHeight="false" outlineLevel="0" collapsed="false">
      <c r="A32" s="0" t="n">
        <v>300</v>
      </c>
      <c r="B32" s="0" t="s">
        <v>145</v>
      </c>
      <c r="C32" s="0" t="s">
        <v>146</v>
      </c>
      <c r="D32" s="0" t="s">
        <v>431</v>
      </c>
      <c r="E32" s="0" t="s">
        <v>432</v>
      </c>
      <c r="F32" s="0" t="n">
        <v>77737</v>
      </c>
      <c r="G32" s="0" t="n">
        <v>35469</v>
      </c>
      <c r="H32" s="0" t="n">
        <v>42268</v>
      </c>
    </row>
    <row r="33" customFormat="false" ht="15" hidden="false" customHeight="false" outlineLevel="0" collapsed="false">
      <c r="A33" s="0" t="n">
        <v>301</v>
      </c>
      <c r="B33" s="0" t="s">
        <v>145</v>
      </c>
      <c r="C33" s="0" t="s">
        <v>146</v>
      </c>
      <c r="D33" s="0" t="s">
        <v>433</v>
      </c>
      <c r="E33" s="0" t="s">
        <v>434</v>
      </c>
      <c r="F33" s="0" t="n">
        <v>50128</v>
      </c>
      <c r="G33" s="0" t="n">
        <v>14284</v>
      </c>
      <c r="H33" s="0" t="n">
        <v>35844</v>
      </c>
    </row>
    <row r="34" customFormat="false" ht="15" hidden="false" customHeight="false" outlineLevel="0" collapsed="false">
      <c r="A34" s="0" t="n">
        <v>302</v>
      </c>
      <c r="B34" s="0" t="s">
        <v>145</v>
      </c>
      <c r="C34" s="0" t="s">
        <v>146</v>
      </c>
      <c r="D34" s="0" t="s">
        <v>435</v>
      </c>
      <c r="E34" s="0" t="s">
        <v>436</v>
      </c>
      <c r="F34" s="0" t="n">
        <v>85080</v>
      </c>
      <c r="G34" s="0" t="n">
        <v>28587</v>
      </c>
      <c r="H34" s="0" t="n">
        <v>56493</v>
      </c>
    </row>
    <row r="35" customFormat="false" ht="15" hidden="false" customHeight="false" outlineLevel="0" collapsed="false">
      <c r="A35" s="0" t="n">
        <v>303</v>
      </c>
      <c r="B35" s="0" t="s">
        <v>145</v>
      </c>
      <c r="C35" s="0" t="s">
        <v>146</v>
      </c>
      <c r="D35" s="0" t="s">
        <v>437</v>
      </c>
      <c r="E35" s="0" t="s">
        <v>438</v>
      </c>
      <c r="F35" s="0" t="n">
        <v>63790</v>
      </c>
      <c r="G35" s="0" t="n">
        <v>26214</v>
      </c>
      <c r="H35" s="0" t="n">
        <v>37576</v>
      </c>
    </row>
    <row r="36" customFormat="false" ht="15" hidden="false" customHeight="false" outlineLevel="0" collapsed="false">
      <c r="A36" s="0" t="n">
        <v>304</v>
      </c>
      <c r="B36" s="0" t="s">
        <v>145</v>
      </c>
      <c r="C36" s="0" t="s">
        <v>146</v>
      </c>
      <c r="D36" s="0" t="s">
        <v>439</v>
      </c>
      <c r="E36" s="0" t="s">
        <v>440</v>
      </c>
      <c r="F36" s="0" t="n">
        <v>66366</v>
      </c>
      <c r="G36" s="0" t="n">
        <v>37326</v>
      </c>
      <c r="H36" s="0" t="n">
        <v>29040</v>
      </c>
    </row>
    <row r="37" customFormat="false" ht="15" hidden="false" customHeight="false" outlineLevel="0" collapsed="false">
      <c r="A37" s="0" t="n">
        <v>305</v>
      </c>
      <c r="B37" s="0" t="s">
        <v>145</v>
      </c>
      <c r="C37" s="0" t="s">
        <v>146</v>
      </c>
      <c r="D37" s="0" t="s">
        <v>441</v>
      </c>
      <c r="E37" s="0" t="s">
        <v>442</v>
      </c>
      <c r="F37" s="0" t="n">
        <v>80358</v>
      </c>
      <c r="G37" s="0" t="n">
        <v>38817</v>
      </c>
      <c r="H37" s="0" t="n">
        <v>41541</v>
      </c>
    </row>
    <row r="38" customFormat="false" ht="15" hidden="false" customHeight="false" outlineLevel="0" collapsed="false">
      <c r="A38" s="0" t="n">
        <v>345</v>
      </c>
      <c r="B38" s="0" t="s">
        <v>145</v>
      </c>
      <c r="C38" s="0" t="s">
        <v>146</v>
      </c>
      <c r="D38" s="0" t="s">
        <v>521</v>
      </c>
      <c r="E38" s="0" t="s">
        <v>522</v>
      </c>
      <c r="F38" s="0" t="n">
        <v>55242</v>
      </c>
      <c r="G38" s="0" t="n">
        <v>25309</v>
      </c>
      <c r="H38" s="0" t="n">
        <v>29933</v>
      </c>
    </row>
    <row r="39" customFormat="false" ht="15" hidden="false" customHeight="false" outlineLevel="0" collapsed="false">
      <c r="A39" s="0" t="n">
        <v>346</v>
      </c>
      <c r="B39" s="0" t="s">
        <v>145</v>
      </c>
      <c r="C39" s="0" t="s">
        <v>146</v>
      </c>
      <c r="D39" s="0" t="s">
        <v>523</v>
      </c>
      <c r="E39" s="0" t="s">
        <v>524</v>
      </c>
      <c r="F39" s="0" t="n">
        <v>27951</v>
      </c>
      <c r="G39" s="0" t="n">
        <v>9791</v>
      </c>
      <c r="H39" s="0" t="n">
        <v>18160</v>
      </c>
    </row>
    <row r="40" customFormat="false" ht="15" hidden="false" customHeight="false" outlineLevel="0" collapsed="false">
      <c r="A40" s="0" t="n">
        <v>347</v>
      </c>
      <c r="B40" s="0" t="s">
        <v>145</v>
      </c>
      <c r="C40" s="0" t="s">
        <v>146</v>
      </c>
      <c r="D40" s="0" t="s">
        <v>525</v>
      </c>
      <c r="E40" s="0" t="s">
        <v>526</v>
      </c>
      <c r="F40" s="0" t="n">
        <v>66353</v>
      </c>
      <c r="G40" s="0" t="n">
        <v>27698</v>
      </c>
      <c r="H40" s="0" t="n">
        <v>38655</v>
      </c>
    </row>
    <row r="41" customFormat="false" ht="15" hidden="false" customHeight="false" outlineLevel="0" collapsed="false">
      <c r="A41" s="0" t="n">
        <v>348</v>
      </c>
      <c r="B41" s="0" t="s">
        <v>145</v>
      </c>
      <c r="C41" s="0" t="s">
        <v>146</v>
      </c>
      <c r="D41" s="0" t="s">
        <v>527</v>
      </c>
      <c r="E41" s="0" t="s">
        <v>528</v>
      </c>
      <c r="F41" s="0" t="n">
        <v>61185</v>
      </c>
      <c r="G41" s="0" t="n">
        <v>27391</v>
      </c>
      <c r="H41" s="0" t="n">
        <v>33794</v>
      </c>
    </row>
    <row r="42" customFormat="false" ht="15" hidden="false" customHeight="false" outlineLevel="0" collapsed="false">
      <c r="A42" s="0" t="n">
        <v>349</v>
      </c>
      <c r="B42" s="0" t="s">
        <v>145</v>
      </c>
      <c r="C42" s="0" t="s">
        <v>146</v>
      </c>
      <c r="D42" s="0" t="s">
        <v>529</v>
      </c>
      <c r="E42" s="0" t="s">
        <v>530</v>
      </c>
      <c r="F42" s="0" t="n">
        <v>62210</v>
      </c>
      <c r="G42" s="0" t="n">
        <v>26986</v>
      </c>
      <c r="H42" s="0" t="n">
        <v>35224</v>
      </c>
    </row>
    <row r="43" customFormat="false" ht="15" hidden="false" customHeight="false" outlineLevel="0" collapsed="false">
      <c r="A43" s="0" t="n">
        <v>350</v>
      </c>
      <c r="B43" s="0" t="s">
        <v>145</v>
      </c>
      <c r="C43" s="0" t="s">
        <v>146</v>
      </c>
      <c r="D43" s="0" t="s">
        <v>531</v>
      </c>
      <c r="E43" s="0" t="s">
        <v>532</v>
      </c>
      <c r="F43" s="0" t="n">
        <v>79184</v>
      </c>
      <c r="G43" s="0" t="n">
        <v>37218</v>
      </c>
      <c r="H43" s="0" t="n">
        <v>41966</v>
      </c>
    </row>
    <row r="44" customFormat="false" ht="15" hidden="false" customHeight="false" outlineLevel="0" collapsed="false">
      <c r="A44" s="0" t="n">
        <v>351</v>
      </c>
      <c r="B44" s="0" t="s">
        <v>145</v>
      </c>
      <c r="C44" s="0" t="s">
        <v>146</v>
      </c>
      <c r="D44" s="0" t="s">
        <v>533</v>
      </c>
      <c r="E44" s="0" t="s">
        <v>534</v>
      </c>
      <c r="F44" s="0" t="n">
        <v>65646</v>
      </c>
      <c r="G44" s="0" t="n">
        <v>24356</v>
      </c>
      <c r="H44" s="0" t="n">
        <v>41290</v>
      </c>
    </row>
    <row r="45" customFormat="false" ht="15" hidden="false" customHeight="false" outlineLevel="0" collapsed="false">
      <c r="A45" s="0" t="n">
        <v>256</v>
      </c>
      <c r="B45" s="0" t="s">
        <v>145</v>
      </c>
      <c r="C45" s="0" t="s">
        <v>146</v>
      </c>
      <c r="D45" s="0" t="s">
        <v>593</v>
      </c>
      <c r="E45" s="0" t="s">
        <v>594</v>
      </c>
      <c r="F45" s="0" t="n">
        <v>86445</v>
      </c>
      <c r="G45" s="0" t="n">
        <v>54208</v>
      </c>
      <c r="H45" s="0" t="n">
        <v>32237</v>
      </c>
    </row>
    <row r="46" customFormat="false" ht="15" hidden="false" customHeight="false" outlineLevel="0" collapsed="false">
      <c r="A46" s="0" t="n">
        <v>260</v>
      </c>
      <c r="B46" s="0" t="s">
        <v>145</v>
      </c>
      <c r="C46" s="0" t="s">
        <v>146</v>
      </c>
      <c r="D46" s="0" t="s">
        <v>595</v>
      </c>
      <c r="E46" s="0" t="s">
        <v>596</v>
      </c>
      <c r="F46" s="0" t="n">
        <v>58610</v>
      </c>
      <c r="G46" s="0" t="n">
        <v>27550</v>
      </c>
      <c r="H46" s="0" t="n">
        <v>31060</v>
      </c>
    </row>
    <row r="47" customFormat="false" ht="15" hidden="false" customHeight="false" outlineLevel="0" collapsed="false">
      <c r="A47" s="0" t="n">
        <v>253</v>
      </c>
      <c r="B47" s="0" t="s">
        <v>145</v>
      </c>
      <c r="C47" s="0" t="s">
        <v>146</v>
      </c>
      <c r="D47" s="0" t="s">
        <v>597</v>
      </c>
      <c r="E47" s="0" t="s">
        <v>598</v>
      </c>
      <c r="F47" s="0" t="n">
        <v>85366</v>
      </c>
      <c r="G47" s="0" t="n">
        <v>42372</v>
      </c>
      <c r="H47" s="0" t="n">
        <v>42994</v>
      </c>
    </row>
    <row r="48" customFormat="false" ht="15" hidden="false" customHeight="false" outlineLevel="0" collapsed="false">
      <c r="A48" s="0" t="n">
        <v>257</v>
      </c>
      <c r="B48" s="0" t="s">
        <v>145</v>
      </c>
      <c r="C48" s="0" t="s">
        <v>146</v>
      </c>
      <c r="D48" s="0" t="s">
        <v>599</v>
      </c>
      <c r="E48" s="0" t="s">
        <v>600</v>
      </c>
      <c r="F48" s="0" t="n">
        <v>45785</v>
      </c>
      <c r="G48" s="0" t="n">
        <v>18659</v>
      </c>
      <c r="H48" s="0" t="n">
        <v>27126</v>
      </c>
    </row>
    <row r="49" s="1" customFormat="true" ht="15" hidden="false" customHeight="false" outlineLevel="0" collapsed="false">
      <c r="C49" s="1" t="s">
        <v>146</v>
      </c>
      <c r="F49" s="1" t="n">
        <f aca="false">SUM(F2:F48)</f>
        <v>3328983</v>
      </c>
      <c r="G49" s="1" t="n">
        <f aca="false">SUM(G2:G48)</f>
        <v>1448616</v>
      </c>
      <c r="H49" s="1" t="n">
        <f aca="false">SUM(H2:H48)</f>
        <v>1880367</v>
      </c>
      <c r="I49" s="59" t="n">
        <f aca="false">G49/F49</f>
        <v>0.435152717812017</v>
      </c>
      <c r="J49" s="59" t="n">
        <f aca="false">H49/F49</f>
        <v>0.564847282187984</v>
      </c>
    </row>
    <row r="52" customFormat="false" ht="15" hidden="false" customHeight="false" outlineLevel="0" collapsed="false">
      <c r="A52" s="0" t="n">
        <v>88</v>
      </c>
      <c r="B52" s="0" t="s">
        <v>107</v>
      </c>
      <c r="C52" s="0" t="s">
        <v>108</v>
      </c>
      <c r="D52" s="0" t="s">
        <v>105</v>
      </c>
      <c r="E52" s="0" t="s">
        <v>106</v>
      </c>
      <c r="F52" s="0" t="n">
        <v>120655</v>
      </c>
      <c r="G52" s="0" t="n">
        <v>51612</v>
      </c>
      <c r="H52" s="0" t="n">
        <v>69043</v>
      </c>
    </row>
    <row r="53" customFormat="false" ht="15" hidden="false" customHeight="false" outlineLevel="0" collapsed="false">
      <c r="A53" s="0" t="n">
        <v>89</v>
      </c>
      <c r="B53" s="0" t="s">
        <v>107</v>
      </c>
      <c r="C53" s="0" t="s">
        <v>108</v>
      </c>
      <c r="D53" s="0" t="s">
        <v>109</v>
      </c>
      <c r="E53" s="0" t="s">
        <v>110</v>
      </c>
      <c r="F53" s="0" t="n">
        <v>138972</v>
      </c>
      <c r="G53" s="0" t="n">
        <v>70980</v>
      </c>
      <c r="H53" s="0" t="n">
        <v>67992</v>
      </c>
    </row>
    <row r="54" customFormat="false" ht="15" hidden="false" customHeight="false" outlineLevel="0" collapsed="false">
      <c r="A54" s="0" t="n">
        <v>90</v>
      </c>
      <c r="B54" s="0" t="s">
        <v>107</v>
      </c>
      <c r="C54" s="0" t="s">
        <v>108</v>
      </c>
      <c r="D54" s="0" t="s">
        <v>111</v>
      </c>
      <c r="E54" s="0" t="s">
        <v>112</v>
      </c>
      <c r="F54" s="0" t="n">
        <v>22966</v>
      </c>
      <c r="G54" s="0" t="n">
        <v>11353</v>
      </c>
      <c r="H54" s="0" t="n">
        <v>11613</v>
      </c>
    </row>
    <row r="55" customFormat="false" ht="15" hidden="false" customHeight="false" outlineLevel="0" collapsed="false">
      <c r="A55" s="0" t="n">
        <v>91</v>
      </c>
      <c r="B55" s="0" t="s">
        <v>107</v>
      </c>
      <c r="C55" s="0" t="s">
        <v>108</v>
      </c>
      <c r="D55" s="0" t="s">
        <v>113</v>
      </c>
      <c r="E55" s="0" t="s">
        <v>114</v>
      </c>
      <c r="F55" s="0" t="n">
        <v>120661</v>
      </c>
      <c r="G55" s="0" t="n">
        <v>59318</v>
      </c>
      <c r="H55" s="0" t="n">
        <v>61343</v>
      </c>
    </row>
    <row r="56" customFormat="false" ht="15" hidden="false" customHeight="false" outlineLevel="0" collapsed="false">
      <c r="A56" s="0" t="n">
        <v>195</v>
      </c>
      <c r="B56" s="0" t="s">
        <v>107</v>
      </c>
      <c r="C56" s="0" t="s">
        <v>108</v>
      </c>
      <c r="D56" s="0" t="s">
        <v>229</v>
      </c>
      <c r="E56" s="0" t="s">
        <v>230</v>
      </c>
      <c r="F56" s="0" t="n">
        <v>73820</v>
      </c>
      <c r="G56" s="0" t="n">
        <v>29319</v>
      </c>
      <c r="H56" s="0" t="n">
        <v>44501</v>
      </c>
    </row>
    <row r="57" customFormat="false" ht="15" hidden="false" customHeight="false" outlineLevel="0" collapsed="false">
      <c r="A57" s="0" t="n">
        <v>196</v>
      </c>
      <c r="B57" s="0" t="s">
        <v>107</v>
      </c>
      <c r="C57" s="0" t="s">
        <v>108</v>
      </c>
      <c r="D57" s="0" t="s">
        <v>231</v>
      </c>
      <c r="E57" s="0" t="s">
        <v>232</v>
      </c>
      <c r="F57" s="0" t="n">
        <v>41972</v>
      </c>
      <c r="G57" s="0" t="n">
        <v>12242</v>
      </c>
      <c r="H57" s="0" t="n">
        <v>29730</v>
      </c>
    </row>
    <row r="58" customFormat="false" ht="15" hidden="false" customHeight="false" outlineLevel="0" collapsed="false">
      <c r="A58" s="0" t="n">
        <v>197</v>
      </c>
      <c r="B58" s="0" t="s">
        <v>107</v>
      </c>
      <c r="C58" s="0" t="s">
        <v>108</v>
      </c>
      <c r="D58" s="0" t="s">
        <v>233</v>
      </c>
      <c r="E58" s="0" t="s">
        <v>234</v>
      </c>
      <c r="F58" s="0" t="n">
        <v>57424</v>
      </c>
      <c r="G58" s="0" t="n">
        <v>22946</v>
      </c>
      <c r="H58" s="0" t="n">
        <v>34478</v>
      </c>
    </row>
    <row r="59" customFormat="false" ht="15" hidden="false" customHeight="false" outlineLevel="0" collapsed="false">
      <c r="A59" s="0" t="n">
        <v>198</v>
      </c>
      <c r="B59" s="0" t="s">
        <v>107</v>
      </c>
      <c r="C59" s="0" t="s">
        <v>108</v>
      </c>
      <c r="D59" s="0" t="s">
        <v>235</v>
      </c>
      <c r="E59" s="0" t="s">
        <v>236</v>
      </c>
      <c r="F59" s="0" t="n">
        <v>46728</v>
      </c>
      <c r="G59" s="0" t="n">
        <v>22633</v>
      </c>
      <c r="H59" s="0" t="n">
        <v>24095</v>
      </c>
    </row>
    <row r="60" customFormat="false" ht="15" hidden="false" customHeight="false" outlineLevel="0" collapsed="false">
      <c r="A60" s="0" t="n">
        <v>199</v>
      </c>
      <c r="B60" s="0" t="s">
        <v>107</v>
      </c>
      <c r="C60" s="0" t="s">
        <v>108</v>
      </c>
      <c r="D60" s="0" t="s">
        <v>237</v>
      </c>
      <c r="E60" s="0" t="s">
        <v>238</v>
      </c>
      <c r="F60" s="0" t="n">
        <v>66530</v>
      </c>
      <c r="G60" s="0" t="n">
        <v>25791</v>
      </c>
      <c r="H60" s="0" t="n">
        <v>40739</v>
      </c>
    </row>
    <row r="61" customFormat="false" ht="15" hidden="false" customHeight="false" outlineLevel="0" collapsed="false">
      <c r="A61" s="0" t="n">
        <v>200</v>
      </c>
      <c r="B61" s="0" t="s">
        <v>107</v>
      </c>
      <c r="C61" s="0" t="s">
        <v>108</v>
      </c>
      <c r="D61" s="0" t="s">
        <v>239</v>
      </c>
      <c r="E61" s="0" t="s">
        <v>240</v>
      </c>
      <c r="F61" s="0" t="n">
        <v>54833</v>
      </c>
      <c r="G61" s="0" t="n">
        <v>27116</v>
      </c>
      <c r="H61" s="0" t="n">
        <v>27717</v>
      </c>
    </row>
    <row r="62" customFormat="false" ht="15" hidden="false" customHeight="false" outlineLevel="0" collapsed="false">
      <c r="A62" s="0" t="n">
        <v>201</v>
      </c>
      <c r="B62" s="0" t="s">
        <v>107</v>
      </c>
      <c r="C62" s="0" t="s">
        <v>108</v>
      </c>
      <c r="D62" s="0" t="s">
        <v>241</v>
      </c>
      <c r="E62" s="0" t="s">
        <v>242</v>
      </c>
      <c r="F62" s="0" t="n">
        <v>59310</v>
      </c>
      <c r="G62" s="0" t="n">
        <v>22075</v>
      </c>
      <c r="H62" s="0" t="n">
        <v>37235</v>
      </c>
    </row>
    <row r="63" customFormat="false" ht="15" hidden="false" customHeight="false" outlineLevel="0" collapsed="false">
      <c r="A63" s="0" t="n">
        <v>202</v>
      </c>
      <c r="B63" s="0" t="s">
        <v>107</v>
      </c>
      <c r="C63" s="0" t="s">
        <v>108</v>
      </c>
      <c r="D63" s="0" t="s">
        <v>243</v>
      </c>
      <c r="E63" s="0" t="s">
        <v>244</v>
      </c>
      <c r="F63" s="0" t="n">
        <v>56695</v>
      </c>
      <c r="G63" s="0" t="n">
        <v>22479</v>
      </c>
      <c r="H63" s="0" t="n">
        <v>34216</v>
      </c>
    </row>
    <row r="64" customFormat="false" ht="15" hidden="false" customHeight="false" outlineLevel="0" collapsed="false">
      <c r="A64" s="0" t="n">
        <v>285</v>
      </c>
      <c r="B64" s="0" t="s">
        <v>107</v>
      </c>
      <c r="C64" s="0" t="s">
        <v>108</v>
      </c>
      <c r="D64" s="0" t="s">
        <v>401</v>
      </c>
      <c r="E64" s="0" t="s">
        <v>402</v>
      </c>
      <c r="F64" s="0" t="n">
        <v>56471</v>
      </c>
      <c r="G64" s="0" t="n">
        <v>22888</v>
      </c>
      <c r="H64" s="0" t="n">
        <v>33583</v>
      </c>
    </row>
    <row r="65" customFormat="false" ht="15" hidden="false" customHeight="false" outlineLevel="0" collapsed="false">
      <c r="A65" s="0" t="n">
        <v>286</v>
      </c>
      <c r="B65" s="0" t="s">
        <v>107</v>
      </c>
      <c r="C65" s="0" t="s">
        <v>108</v>
      </c>
      <c r="D65" s="0" t="s">
        <v>403</v>
      </c>
      <c r="E65" s="0" t="s">
        <v>404</v>
      </c>
      <c r="F65" s="0" t="n">
        <v>94172</v>
      </c>
      <c r="G65" s="0" t="n">
        <v>43500</v>
      </c>
      <c r="H65" s="0" t="n">
        <v>50672</v>
      </c>
    </row>
    <row r="66" customFormat="false" ht="15" hidden="false" customHeight="false" outlineLevel="0" collapsed="false">
      <c r="A66" s="0" t="n">
        <v>287</v>
      </c>
      <c r="B66" s="0" t="s">
        <v>107</v>
      </c>
      <c r="C66" s="0" t="s">
        <v>108</v>
      </c>
      <c r="D66" s="0" t="s">
        <v>405</v>
      </c>
      <c r="E66" s="0" t="s">
        <v>406</v>
      </c>
      <c r="F66" s="0" t="n">
        <v>54878</v>
      </c>
      <c r="G66" s="0" t="n">
        <v>27028</v>
      </c>
      <c r="H66" s="0" t="n">
        <v>27850</v>
      </c>
    </row>
    <row r="67" customFormat="false" ht="15" hidden="false" customHeight="false" outlineLevel="0" collapsed="false">
      <c r="A67" s="0" t="n">
        <v>288</v>
      </c>
      <c r="B67" s="0" t="s">
        <v>107</v>
      </c>
      <c r="C67" s="0" t="s">
        <v>108</v>
      </c>
      <c r="D67" s="0" t="s">
        <v>407</v>
      </c>
      <c r="E67" s="0" t="s">
        <v>408</v>
      </c>
      <c r="F67" s="0" t="n">
        <v>65470</v>
      </c>
      <c r="G67" s="0" t="n">
        <v>25969</v>
      </c>
      <c r="H67" s="0" t="n">
        <v>39501</v>
      </c>
    </row>
    <row r="68" customFormat="false" ht="15" hidden="false" customHeight="false" outlineLevel="0" collapsed="false">
      <c r="A68" s="0" t="n">
        <v>289</v>
      </c>
      <c r="B68" s="0" t="s">
        <v>107</v>
      </c>
      <c r="C68" s="0" t="s">
        <v>108</v>
      </c>
      <c r="D68" s="0" t="s">
        <v>409</v>
      </c>
      <c r="E68" s="0" t="s">
        <v>410</v>
      </c>
      <c r="F68" s="0" t="n">
        <v>30305</v>
      </c>
      <c r="G68" s="0" t="n">
        <v>12695</v>
      </c>
      <c r="H68" s="0" t="n">
        <v>17610</v>
      </c>
    </row>
    <row r="69" customFormat="false" ht="15" hidden="false" customHeight="false" outlineLevel="0" collapsed="false">
      <c r="A69" s="0" t="n">
        <v>290</v>
      </c>
      <c r="B69" s="0" t="s">
        <v>107</v>
      </c>
      <c r="C69" s="0" t="s">
        <v>108</v>
      </c>
      <c r="D69" s="0" t="s">
        <v>411</v>
      </c>
      <c r="E69" s="0" t="s">
        <v>412</v>
      </c>
      <c r="F69" s="0" t="n">
        <v>57611</v>
      </c>
      <c r="G69" s="0" t="n">
        <v>22642</v>
      </c>
      <c r="H69" s="0" t="n">
        <v>34969</v>
      </c>
    </row>
    <row r="70" customFormat="false" ht="15" hidden="false" customHeight="false" outlineLevel="0" collapsed="false">
      <c r="A70" s="0" t="n">
        <v>291</v>
      </c>
      <c r="B70" s="0" t="s">
        <v>107</v>
      </c>
      <c r="C70" s="0" t="s">
        <v>108</v>
      </c>
      <c r="D70" s="0" t="s">
        <v>413</v>
      </c>
      <c r="E70" s="0" t="s">
        <v>414</v>
      </c>
      <c r="F70" s="0" t="n">
        <v>31465</v>
      </c>
      <c r="G70" s="0" t="n">
        <v>14292</v>
      </c>
      <c r="H70" s="0" t="n">
        <v>17173</v>
      </c>
    </row>
    <row r="71" customFormat="false" ht="15" hidden="false" customHeight="false" outlineLevel="0" collapsed="false">
      <c r="A71" s="0" t="n">
        <v>292</v>
      </c>
      <c r="B71" s="0" t="s">
        <v>107</v>
      </c>
      <c r="C71" s="0" t="s">
        <v>108</v>
      </c>
      <c r="D71" s="0" t="s">
        <v>415</v>
      </c>
      <c r="E71" s="0" t="s">
        <v>416</v>
      </c>
      <c r="F71" s="0" t="n">
        <v>30404</v>
      </c>
      <c r="G71" s="0" t="n">
        <v>7430</v>
      </c>
      <c r="H71" s="0" t="n">
        <v>22974</v>
      </c>
    </row>
    <row r="72" customFormat="false" ht="15" hidden="false" customHeight="false" outlineLevel="0" collapsed="false">
      <c r="A72" s="0" t="n">
        <v>293</v>
      </c>
      <c r="B72" s="0" t="s">
        <v>107</v>
      </c>
      <c r="C72" s="0" t="s">
        <v>108</v>
      </c>
      <c r="D72" s="0" t="s">
        <v>417</v>
      </c>
      <c r="E72" s="0" t="s">
        <v>418</v>
      </c>
      <c r="F72" s="0" t="n">
        <v>80128</v>
      </c>
      <c r="G72" s="0" t="n">
        <v>23515</v>
      </c>
      <c r="H72" s="0" t="n">
        <v>56613</v>
      </c>
    </row>
    <row r="73" customFormat="false" ht="15" hidden="false" customHeight="false" outlineLevel="0" collapsed="false">
      <c r="A73" s="0" t="n">
        <v>294</v>
      </c>
      <c r="B73" s="0" t="s">
        <v>107</v>
      </c>
      <c r="C73" s="0" t="s">
        <v>108</v>
      </c>
      <c r="D73" s="0" t="s">
        <v>419</v>
      </c>
      <c r="E73" s="0" t="s">
        <v>420</v>
      </c>
      <c r="F73" s="0" t="n">
        <v>43894</v>
      </c>
      <c r="G73" s="0" t="n">
        <v>18902</v>
      </c>
      <c r="H73" s="0" t="n">
        <v>24992</v>
      </c>
    </row>
    <row r="74" customFormat="false" ht="15" hidden="false" customHeight="false" outlineLevel="0" collapsed="false">
      <c r="A74" s="0" t="n">
        <v>295</v>
      </c>
      <c r="B74" s="0" t="s">
        <v>107</v>
      </c>
      <c r="C74" s="0" t="s">
        <v>108</v>
      </c>
      <c r="D74" s="0" t="s">
        <v>421</v>
      </c>
      <c r="E74" s="0" t="s">
        <v>422</v>
      </c>
      <c r="F74" s="0" t="n">
        <v>67753</v>
      </c>
      <c r="G74" s="0" t="n">
        <v>25570</v>
      </c>
      <c r="H74" s="0" t="n">
        <v>42183</v>
      </c>
    </row>
    <row r="75" customFormat="false" ht="15" hidden="false" customHeight="false" outlineLevel="0" collapsed="false">
      <c r="A75" s="0" t="n">
        <v>296</v>
      </c>
      <c r="B75" s="0" t="s">
        <v>107</v>
      </c>
      <c r="C75" s="0" t="s">
        <v>108</v>
      </c>
      <c r="D75" s="0" t="s">
        <v>423</v>
      </c>
      <c r="E75" s="0" t="s">
        <v>424</v>
      </c>
      <c r="F75" s="0" t="n">
        <v>49497</v>
      </c>
      <c r="G75" s="0" t="n">
        <v>13074</v>
      </c>
      <c r="H75" s="0" t="n">
        <v>36423</v>
      </c>
    </row>
    <row r="76" customFormat="false" ht="15" hidden="false" customHeight="false" outlineLevel="0" collapsed="false">
      <c r="A76" s="0" t="n">
        <v>297</v>
      </c>
      <c r="B76" s="0" t="s">
        <v>107</v>
      </c>
      <c r="C76" s="0" t="s">
        <v>108</v>
      </c>
      <c r="D76" s="0" t="s">
        <v>425</v>
      </c>
      <c r="E76" s="0" t="s">
        <v>426</v>
      </c>
      <c r="F76" s="0" t="n">
        <v>82471</v>
      </c>
      <c r="G76" s="0" t="n">
        <v>33047</v>
      </c>
      <c r="H76" s="0" t="n">
        <v>49424</v>
      </c>
    </row>
    <row r="77" customFormat="false" ht="15" hidden="false" customHeight="false" outlineLevel="0" collapsed="false">
      <c r="A77" s="0" t="n">
        <v>298</v>
      </c>
      <c r="B77" s="0" t="s">
        <v>107</v>
      </c>
      <c r="C77" s="0" t="s">
        <v>108</v>
      </c>
      <c r="D77" s="0" t="s">
        <v>427</v>
      </c>
      <c r="E77" s="0" t="s">
        <v>428</v>
      </c>
      <c r="F77" s="0" t="n">
        <v>54753</v>
      </c>
      <c r="G77" s="0" t="n">
        <v>20906</v>
      </c>
      <c r="H77" s="0" t="n">
        <v>33847</v>
      </c>
    </row>
    <row r="78" customFormat="false" ht="15" hidden="false" customHeight="false" outlineLevel="0" collapsed="false">
      <c r="A78" s="0" t="n">
        <v>306</v>
      </c>
      <c r="B78" s="0" t="s">
        <v>107</v>
      </c>
      <c r="C78" s="0" t="s">
        <v>108</v>
      </c>
      <c r="D78" s="0" t="s">
        <v>443</v>
      </c>
      <c r="E78" s="0" t="s">
        <v>444</v>
      </c>
      <c r="F78" s="0" t="n">
        <v>32081</v>
      </c>
      <c r="G78" s="0" t="n">
        <v>11470</v>
      </c>
      <c r="H78" s="0" t="n">
        <v>20611</v>
      </c>
    </row>
    <row r="79" customFormat="false" ht="15" hidden="false" customHeight="false" outlineLevel="0" collapsed="false">
      <c r="A79" s="0" t="n">
        <v>307</v>
      </c>
      <c r="B79" s="0" t="s">
        <v>107</v>
      </c>
      <c r="C79" s="0" t="s">
        <v>108</v>
      </c>
      <c r="D79" s="0" t="s">
        <v>445</v>
      </c>
      <c r="E79" s="0" t="s">
        <v>446</v>
      </c>
      <c r="F79" s="0" t="n">
        <v>49381</v>
      </c>
      <c r="G79" s="0" t="n">
        <v>20443</v>
      </c>
      <c r="H79" s="0" t="n">
        <v>28938</v>
      </c>
    </row>
    <row r="80" customFormat="false" ht="15" hidden="false" customHeight="false" outlineLevel="0" collapsed="false">
      <c r="A80" s="0" t="n">
        <v>308</v>
      </c>
      <c r="B80" s="0" t="s">
        <v>107</v>
      </c>
      <c r="C80" s="0" t="s">
        <v>108</v>
      </c>
      <c r="D80" s="0" t="s">
        <v>447</v>
      </c>
      <c r="E80" s="0" t="s">
        <v>448</v>
      </c>
      <c r="F80" s="0" t="n">
        <v>52574</v>
      </c>
      <c r="G80" s="0" t="n">
        <v>21680</v>
      </c>
      <c r="H80" s="0" t="n">
        <v>30894</v>
      </c>
    </row>
    <row r="81" customFormat="false" ht="15" hidden="false" customHeight="false" outlineLevel="0" collapsed="false">
      <c r="A81" s="0" t="n">
        <v>309</v>
      </c>
      <c r="B81" s="0" t="s">
        <v>107</v>
      </c>
      <c r="C81" s="0" t="s">
        <v>108</v>
      </c>
      <c r="D81" s="0" t="s">
        <v>449</v>
      </c>
      <c r="E81" s="0" t="s">
        <v>450</v>
      </c>
      <c r="F81" s="0" t="n">
        <v>53907</v>
      </c>
      <c r="G81" s="0" t="n">
        <v>21030</v>
      </c>
      <c r="H81" s="0" t="n">
        <v>32877</v>
      </c>
    </row>
    <row r="82" customFormat="false" ht="15" hidden="false" customHeight="false" outlineLevel="0" collapsed="false">
      <c r="A82" s="0" t="n">
        <v>310</v>
      </c>
      <c r="B82" s="0" t="s">
        <v>107</v>
      </c>
      <c r="C82" s="0" t="s">
        <v>108</v>
      </c>
      <c r="D82" s="0" t="s">
        <v>451</v>
      </c>
      <c r="E82" s="0" t="s">
        <v>452</v>
      </c>
      <c r="F82" s="0" t="n">
        <v>105259</v>
      </c>
      <c r="G82" s="0" t="n">
        <v>43805</v>
      </c>
      <c r="H82" s="0" t="n">
        <v>61454</v>
      </c>
    </row>
    <row r="83" customFormat="false" ht="15" hidden="false" customHeight="false" outlineLevel="0" collapsed="false">
      <c r="A83" s="0" t="n">
        <v>311</v>
      </c>
      <c r="B83" s="0" t="s">
        <v>107</v>
      </c>
      <c r="C83" s="0" t="s">
        <v>108</v>
      </c>
      <c r="D83" s="0" t="s">
        <v>453</v>
      </c>
      <c r="E83" s="0" t="s">
        <v>454</v>
      </c>
      <c r="F83" s="0" t="n">
        <v>56624</v>
      </c>
      <c r="G83" s="0" t="n">
        <v>25853</v>
      </c>
      <c r="H83" s="0" t="n">
        <v>30771</v>
      </c>
    </row>
    <row r="84" customFormat="false" ht="15" hidden="false" customHeight="false" outlineLevel="0" collapsed="false">
      <c r="A84" s="0" t="n">
        <v>312</v>
      </c>
      <c r="B84" s="0" t="s">
        <v>107</v>
      </c>
      <c r="C84" s="0" t="s">
        <v>108</v>
      </c>
      <c r="D84" s="0" t="s">
        <v>455</v>
      </c>
      <c r="E84" s="0" t="s">
        <v>456</v>
      </c>
      <c r="F84" s="0" t="n">
        <v>41141</v>
      </c>
      <c r="G84" s="0" t="n">
        <v>15462</v>
      </c>
      <c r="H84" s="0" t="n">
        <v>25679</v>
      </c>
    </row>
    <row r="85" customFormat="false" ht="15" hidden="false" customHeight="false" outlineLevel="0" collapsed="false">
      <c r="A85" s="0" t="n">
        <v>320</v>
      </c>
      <c r="B85" s="0" t="s">
        <v>107</v>
      </c>
      <c r="C85" s="0" t="s">
        <v>108</v>
      </c>
      <c r="D85" s="0" t="s">
        <v>471</v>
      </c>
      <c r="E85" s="0" t="s">
        <v>472</v>
      </c>
      <c r="F85" s="0" t="n">
        <v>66899</v>
      </c>
      <c r="G85" s="0" t="n">
        <v>20179</v>
      </c>
      <c r="H85" s="0" t="n">
        <v>46720</v>
      </c>
    </row>
    <row r="86" customFormat="false" ht="15" hidden="false" customHeight="false" outlineLevel="0" collapsed="false">
      <c r="A86" s="0" t="n">
        <v>321</v>
      </c>
      <c r="B86" s="0" t="s">
        <v>107</v>
      </c>
      <c r="C86" s="0" t="s">
        <v>108</v>
      </c>
      <c r="D86" s="0" t="s">
        <v>473</v>
      </c>
      <c r="E86" s="0" t="s">
        <v>474</v>
      </c>
      <c r="F86" s="0" t="n">
        <v>63967</v>
      </c>
      <c r="G86" s="0" t="n">
        <v>20575</v>
      </c>
      <c r="H86" s="0" t="n">
        <v>43392</v>
      </c>
    </row>
    <row r="87" customFormat="false" ht="15" hidden="false" customHeight="false" outlineLevel="0" collapsed="false">
      <c r="A87" s="0" t="n">
        <v>322</v>
      </c>
      <c r="B87" s="0" t="s">
        <v>107</v>
      </c>
      <c r="C87" s="0" t="s">
        <v>108</v>
      </c>
      <c r="D87" s="0" t="s">
        <v>475</v>
      </c>
      <c r="E87" s="0" t="s">
        <v>476</v>
      </c>
      <c r="F87" s="0" t="n">
        <v>65426</v>
      </c>
      <c r="G87" s="0" t="n">
        <v>29672</v>
      </c>
      <c r="H87" s="0" t="n">
        <v>35754</v>
      </c>
    </row>
    <row r="88" customFormat="false" ht="15" hidden="false" customHeight="false" outlineLevel="0" collapsed="false">
      <c r="A88" s="0" t="n">
        <v>323</v>
      </c>
      <c r="B88" s="0" t="s">
        <v>107</v>
      </c>
      <c r="C88" s="0" t="s">
        <v>108</v>
      </c>
      <c r="D88" s="0" t="s">
        <v>477</v>
      </c>
      <c r="E88" s="0" t="s">
        <v>478</v>
      </c>
      <c r="F88" s="0" t="n">
        <v>67577</v>
      </c>
      <c r="G88" s="0" t="n">
        <v>30035</v>
      </c>
      <c r="H88" s="0" t="n">
        <v>37542</v>
      </c>
    </row>
    <row r="89" customFormat="false" ht="15" hidden="false" customHeight="false" outlineLevel="0" collapsed="false">
      <c r="A89" s="0" t="n">
        <v>324</v>
      </c>
      <c r="B89" s="0" t="s">
        <v>107</v>
      </c>
      <c r="C89" s="0" t="s">
        <v>108</v>
      </c>
      <c r="D89" s="0" t="s">
        <v>479</v>
      </c>
      <c r="E89" s="0" t="s">
        <v>480</v>
      </c>
      <c r="F89" s="0" t="n">
        <v>56344</v>
      </c>
      <c r="G89" s="0" t="n">
        <v>16417</v>
      </c>
      <c r="H89" s="0" t="n">
        <v>39927</v>
      </c>
    </row>
    <row r="90" customFormat="false" ht="15" hidden="false" customHeight="false" outlineLevel="0" collapsed="false">
      <c r="A90" s="0" t="n">
        <v>325</v>
      </c>
      <c r="B90" s="0" t="s">
        <v>107</v>
      </c>
      <c r="C90" s="0" t="s">
        <v>108</v>
      </c>
      <c r="D90" s="0" t="s">
        <v>481</v>
      </c>
      <c r="E90" s="0" t="s">
        <v>482</v>
      </c>
      <c r="F90" s="0" t="n">
        <v>67087</v>
      </c>
      <c r="G90" s="0" t="n">
        <v>26571</v>
      </c>
      <c r="H90" s="0" t="n">
        <v>40516</v>
      </c>
    </row>
    <row r="91" customFormat="false" ht="15" hidden="false" customHeight="false" outlineLevel="0" collapsed="false">
      <c r="A91" s="0" t="n">
        <v>326</v>
      </c>
      <c r="B91" s="0" t="s">
        <v>107</v>
      </c>
      <c r="C91" s="0" t="s">
        <v>108</v>
      </c>
      <c r="D91" s="0" t="s">
        <v>483</v>
      </c>
      <c r="E91" s="0" t="s">
        <v>484</v>
      </c>
      <c r="F91" s="0" t="n">
        <v>70410</v>
      </c>
      <c r="G91" s="0" t="n">
        <v>40522</v>
      </c>
      <c r="H91" s="0" t="n">
        <v>29888</v>
      </c>
    </row>
    <row r="92" customFormat="false" ht="15" hidden="false" customHeight="false" outlineLevel="0" collapsed="false">
      <c r="C92" s="1" t="s">
        <v>108</v>
      </c>
      <c r="F92" s="1" t="n">
        <f aca="false">SUM(F52:F91)</f>
        <v>2508515</v>
      </c>
      <c r="G92" s="1" t="n">
        <f aca="false">SUM(G52:G91)</f>
        <v>1033036</v>
      </c>
      <c r="H92" s="1" t="n">
        <f aca="false">SUM(H52:H91)</f>
        <v>1475479</v>
      </c>
      <c r="I92" s="59" t="n">
        <f aca="false">G92/F92</f>
        <v>0.411811769114396</v>
      </c>
      <c r="J92" s="59" t="n">
        <f aca="false">H92/F92</f>
        <v>0.588188230885604</v>
      </c>
    </row>
    <row r="95" customFormat="false" ht="15" hidden="false" customHeight="false" outlineLevel="0" collapsed="false">
      <c r="A95" s="0" t="n">
        <v>1</v>
      </c>
      <c r="B95" s="0" t="s">
        <v>675</v>
      </c>
      <c r="C95" s="0" t="s">
        <v>676</v>
      </c>
      <c r="D95" s="0" t="s">
        <v>673</v>
      </c>
      <c r="E95" s="0" t="s">
        <v>674</v>
      </c>
      <c r="F95" s="0" t="n">
        <v>4399</v>
      </c>
      <c r="G95" s="0" t="n">
        <v>3312</v>
      </c>
      <c r="H95" s="0" t="n">
        <v>1087</v>
      </c>
    </row>
    <row r="96" customFormat="false" ht="15" hidden="false" customHeight="false" outlineLevel="0" collapsed="false">
      <c r="A96" s="0" t="n">
        <v>2</v>
      </c>
      <c r="B96" s="0" t="s">
        <v>675</v>
      </c>
      <c r="C96" s="0" t="s">
        <v>676</v>
      </c>
      <c r="D96" s="0" t="s">
        <v>677</v>
      </c>
      <c r="E96" s="0" t="s">
        <v>678</v>
      </c>
      <c r="F96" s="0" t="n">
        <v>73880</v>
      </c>
      <c r="G96" s="0" t="n">
        <v>27750</v>
      </c>
      <c r="H96" s="0" t="n">
        <v>46130</v>
      </c>
    </row>
    <row r="97" customFormat="false" ht="15" hidden="false" customHeight="false" outlineLevel="0" collapsed="false">
      <c r="A97" s="0" t="n">
        <v>3</v>
      </c>
      <c r="B97" s="0" t="s">
        <v>675</v>
      </c>
      <c r="C97" s="0" t="s">
        <v>676</v>
      </c>
      <c r="D97" s="0" t="s">
        <v>679</v>
      </c>
      <c r="E97" s="0" t="s">
        <v>680</v>
      </c>
      <c r="F97" s="0" t="n">
        <v>161033</v>
      </c>
      <c r="G97" s="0" t="n">
        <v>100210</v>
      </c>
      <c r="H97" s="0" t="n">
        <v>60823</v>
      </c>
    </row>
    <row r="98" customFormat="false" ht="15" hidden="false" customHeight="false" outlineLevel="0" collapsed="false">
      <c r="A98" s="0" t="n">
        <v>4</v>
      </c>
      <c r="B98" s="0" t="s">
        <v>675</v>
      </c>
      <c r="C98" s="0" t="s">
        <v>676</v>
      </c>
      <c r="D98" s="0" t="s">
        <v>681</v>
      </c>
      <c r="E98" s="0" t="s">
        <v>682</v>
      </c>
      <c r="F98" s="0" t="n">
        <v>128489</v>
      </c>
      <c r="G98" s="0" t="n">
        <v>47603</v>
      </c>
      <c r="H98" s="0" t="n">
        <v>80886</v>
      </c>
    </row>
    <row r="99" customFormat="false" ht="15" hidden="false" customHeight="false" outlineLevel="0" collapsed="false">
      <c r="A99" s="0" t="n">
        <v>5</v>
      </c>
      <c r="B99" s="0" t="s">
        <v>675</v>
      </c>
      <c r="C99" s="0" t="s">
        <v>676</v>
      </c>
      <c r="D99" s="0" t="s">
        <v>683</v>
      </c>
      <c r="E99" s="0" t="s">
        <v>684</v>
      </c>
      <c r="F99" s="0" t="n">
        <v>121404</v>
      </c>
      <c r="G99" s="0" t="n">
        <v>72523</v>
      </c>
      <c r="H99" s="0" t="n">
        <v>48881</v>
      </c>
    </row>
    <row r="100" customFormat="false" ht="15" hidden="false" customHeight="false" outlineLevel="0" collapsed="false">
      <c r="A100" s="0" t="n">
        <v>6</v>
      </c>
      <c r="B100" s="0" t="s">
        <v>675</v>
      </c>
      <c r="C100" s="0" t="s">
        <v>676</v>
      </c>
      <c r="D100" s="0" t="s">
        <v>685</v>
      </c>
      <c r="E100" s="0" t="s">
        <v>686</v>
      </c>
      <c r="F100" s="0" t="n">
        <v>182432</v>
      </c>
      <c r="G100" s="0" t="n">
        <v>92398</v>
      </c>
      <c r="H100" s="0" t="n">
        <v>90034</v>
      </c>
    </row>
    <row r="101" customFormat="false" ht="15" hidden="false" customHeight="false" outlineLevel="0" collapsed="false">
      <c r="A101" s="0" t="n">
        <v>7</v>
      </c>
      <c r="B101" s="0" t="s">
        <v>675</v>
      </c>
      <c r="C101" s="0" t="s">
        <v>676</v>
      </c>
      <c r="D101" s="0" t="s">
        <v>687</v>
      </c>
      <c r="E101" s="0" t="s">
        <v>688</v>
      </c>
      <c r="F101" s="0" t="n">
        <v>95133</v>
      </c>
      <c r="G101" s="0" t="n">
        <v>71295</v>
      </c>
      <c r="H101" s="0" t="n">
        <v>23838</v>
      </c>
    </row>
    <row r="102" customFormat="false" ht="15" hidden="false" customHeight="false" outlineLevel="0" collapsed="false">
      <c r="A102" s="0" t="n">
        <v>8</v>
      </c>
      <c r="B102" s="0" t="s">
        <v>675</v>
      </c>
      <c r="C102" s="0" t="s">
        <v>676</v>
      </c>
      <c r="D102" s="0" t="s">
        <v>689</v>
      </c>
      <c r="E102" s="0" t="s">
        <v>690</v>
      </c>
      <c r="F102" s="0" t="n">
        <v>171134</v>
      </c>
      <c r="G102" s="0" t="n">
        <v>92913</v>
      </c>
      <c r="H102" s="0" t="n">
        <v>78221</v>
      </c>
    </row>
    <row r="103" customFormat="false" ht="15" hidden="false" customHeight="false" outlineLevel="0" collapsed="false">
      <c r="A103" s="0" t="n">
        <v>9</v>
      </c>
      <c r="B103" s="0" t="s">
        <v>675</v>
      </c>
      <c r="C103" s="0" t="s">
        <v>676</v>
      </c>
      <c r="D103" s="0" t="s">
        <v>691</v>
      </c>
      <c r="E103" s="0" t="s">
        <v>692</v>
      </c>
      <c r="F103" s="0" t="n">
        <v>149041</v>
      </c>
      <c r="G103" s="0" t="n">
        <v>90024</v>
      </c>
      <c r="H103" s="0" t="n">
        <v>59017</v>
      </c>
    </row>
    <row r="104" customFormat="false" ht="15" hidden="false" customHeight="false" outlineLevel="0" collapsed="false">
      <c r="A104" s="0" t="n">
        <v>10</v>
      </c>
      <c r="B104" s="0" t="s">
        <v>675</v>
      </c>
      <c r="C104" s="0" t="s">
        <v>676</v>
      </c>
      <c r="D104" s="0" t="s">
        <v>693</v>
      </c>
      <c r="E104" s="0" t="s">
        <v>694</v>
      </c>
      <c r="F104" s="0" t="n">
        <v>136906</v>
      </c>
      <c r="G104" s="0" t="n">
        <v>76425</v>
      </c>
      <c r="H104" s="0" t="n">
        <v>60481</v>
      </c>
    </row>
    <row r="105" customFormat="false" ht="15" hidden="false" customHeight="false" outlineLevel="0" collapsed="false">
      <c r="A105" s="0" t="n">
        <v>11</v>
      </c>
      <c r="B105" s="0" t="s">
        <v>675</v>
      </c>
      <c r="C105" s="0" t="s">
        <v>676</v>
      </c>
      <c r="D105" s="0" t="s">
        <v>695</v>
      </c>
      <c r="E105" s="0" t="s">
        <v>696</v>
      </c>
      <c r="F105" s="0" t="n">
        <v>117365</v>
      </c>
      <c r="G105" s="0" t="n">
        <v>65248</v>
      </c>
      <c r="H105" s="0" t="n">
        <v>52117</v>
      </c>
    </row>
    <row r="106" customFormat="false" ht="15" hidden="false" customHeight="false" outlineLevel="0" collapsed="false">
      <c r="A106" s="0" t="n">
        <v>12</v>
      </c>
      <c r="B106" s="0" t="s">
        <v>675</v>
      </c>
      <c r="C106" s="0" t="s">
        <v>676</v>
      </c>
      <c r="D106" s="0" t="s">
        <v>697</v>
      </c>
      <c r="E106" s="0" t="s">
        <v>698</v>
      </c>
      <c r="F106" s="0" t="n">
        <v>106266</v>
      </c>
      <c r="G106" s="0" t="n">
        <v>83398</v>
      </c>
      <c r="H106" s="0" t="n">
        <v>22868</v>
      </c>
    </row>
    <row r="107" customFormat="false" ht="15" hidden="false" customHeight="false" outlineLevel="0" collapsed="false">
      <c r="A107" s="0" t="n">
        <v>13</v>
      </c>
      <c r="B107" s="0" t="s">
        <v>675</v>
      </c>
      <c r="C107" s="0" t="s">
        <v>676</v>
      </c>
      <c r="D107" s="0" t="s">
        <v>699</v>
      </c>
      <c r="E107" s="0" t="s">
        <v>700</v>
      </c>
      <c r="F107" s="0" t="n">
        <v>80242</v>
      </c>
      <c r="G107" s="0" t="n">
        <v>56188</v>
      </c>
      <c r="H107" s="0" t="n">
        <v>24054</v>
      </c>
    </row>
    <row r="108" customFormat="false" ht="15" hidden="false" customHeight="false" outlineLevel="0" collapsed="false">
      <c r="A108" s="0" t="n">
        <v>14</v>
      </c>
      <c r="B108" s="0" t="s">
        <v>675</v>
      </c>
      <c r="C108" s="0" t="s">
        <v>676</v>
      </c>
      <c r="D108" s="0" t="s">
        <v>701</v>
      </c>
      <c r="E108" s="0" t="s">
        <v>702</v>
      </c>
      <c r="F108" s="0" t="n">
        <v>105846</v>
      </c>
      <c r="G108" s="0" t="n">
        <v>79991</v>
      </c>
      <c r="H108" s="0" t="n">
        <v>25855</v>
      </c>
    </row>
    <row r="109" customFormat="false" ht="15" hidden="false" customHeight="false" outlineLevel="0" collapsed="false">
      <c r="A109" s="0" t="n">
        <v>15</v>
      </c>
      <c r="B109" s="0" t="s">
        <v>675</v>
      </c>
      <c r="C109" s="0" t="s">
        <v>676</v>
      </c>
      <c r="D109" s="0" t="s">
        <v>703</v>
      </c>
      <c r="E109" s="0" t="s">
        <v>704</v>
      </c>
      <c r="F109" s="0" t="n">
        <v>117225</v>
      </c>
      <c r="G109" s="0" t="n">
        <v>64042</v>
      </c>
      <c r="H109" s="0" t="n">
        <v>53183</v>
      </c>
    </row>
    <row r="110" customFormat="false" ht="15" hidden="false" customHeight="false" outlineLevel="0" collapsed="false">
      <c r="A110" s="0" t="n">
        <v>16</v>
      </c>
      <c r="B110" s="0" t="s">
        <v>675</v>
      </c>
      <c r="C110" s="0" t="s">
        <v>676</v>
      </c>
      <c r="D110" s="0" t="s">
        <v>705</v>
      </c>
      <c r="E110" s="0" t="s">
        <v>706</v>
      </c>
      <c r="F110" s="0" t="n">
        <v>139086</v>
      </c>
      <c r="G110" s="0" t="n">
        <v>42201</v>
      </c>
      <c r="H110" s="0" t="n">
        <v>96885</v>
      </c>
    </row>
    <row r="111" customFormat="false" ht="15" hidden="false" customHeight="false" outlineLevel="0" collapsed="false">
      <c r="A111" s="0" t="n">
        <v>17</v>
      </c>
      <c r="B111" s="0" t="s">
        <v>675</v>
      </c>
      <c r="C111" s="0" t="s">
        <v>676</v>
      </c>
      <c r="D111" s="0" t="s">
        <v>707</v>
      </c>
      <c r="E111" s="0" t="s">
        <v>708</v>
      </c>
      <c r="F111" s="0" t="n">
        <v>133022</v>
      </c>
      <c r="G111" s="0" t="n">
        <v>58040</v>
      </c>
      <c r="H111" s="0" t="n">
        <v>74982</v>
      </c>
    </row>
    <row r="112" customFormat="false" ht="15" hidden="false" customHeight="false" outlineLevel="0" collapsed="false">
      <c r="A112" s="0" t="n">
        <v>18</v>
      </c>
      <c r="B112" s="0" t="s">
        <v>675</v>
      </c>
      <c r="C112" s="0" t="s">
        <v>676</v>
      </c>
      <c r="D112" s="0" t="s">
        <v>709</v>
      </c>
      <c r="E112" s="0" t="s">
        <v>710</v>
      </c>
      <c r="F112" s="0" t="n">
        <v>115076</v>
      </c>
      <c r="G112" s="0" t="n">
        <v>58755</v>
      </c>
      <c r="H112" s="0" t="n">
        <v>56321</v>
      </c>
    </row>
    <row r="113" customFormat="false" ht="15" hidden="false" customHeight="false" outlineLevel="0" collapsed="false">
      <c r="A113" s="0" t="n">
        <v>19</v>
      </c>
      <c r="B113" s="0" t="s">
        <v>675</v>
      </c>
      <c r="C113" s="0" t="s">
        <v>676</v>
      </c>
      <c r="D113" s="0" t="s">
        <v>711</v>
      </c>
      <c r="E113" s="0" t="s">
        <v>712</v>
      </c>
      <c r="F113" s="0" t="n">
        <v>101600</v>
      </c>
      <c r="G113" s="0" t="n">
        <v>76420</v>
      </c>
      <c r="H113" s="0" t="n">
        <v>25180</v>
      </c>
    </row>
    <row r="114" customFormat="false" ht="15" hidden="false" customHeight="false" outlineLevel="0" collapsed="false">
      <c r="A114" s="0" t="n">
        <v>20</v>
      </c>
      <c r="B114" s="0" t="s">
        <v>675</v>
      </c>
      <c r="C114" s="0" t="s">
        <v>676</v>
      </c>
      <c r="D114" s="0" t="s">
        <v>713</v>
      </c>
      <c r="E114" s="0" t="s">
        <v>714</v>
      </c>
      <c r="F114" s="0" t="n">
        <v>54739</v>
      </c>
      <c r="G114" s="0" t="n">
        <v>37601</v>
      </c>
      <c r="H114" s="0" t="n">
        <v>17138</v>
      </c>
    </row>
    <row r="115" customFormat="false" ht="15" hidden="false" customHeight="false" outlineLevel="0" collapsed="false">
      <c r="A115" s="0" t="n">
        <v>21</v>
      </c>
      <c r="B115" s="0" t="s">
        <v>675</v>
      </c>
      <c r="C115" s="0" t="s">
        <v>676</v>
      </c>
      <c r="D115" s="0" t="s">
        <v>715</v>
      </c>
      <c r="E115" s="0" t="s">
        <v>716</v>
      </c>
      <c r="F115" s="0" t="n">
        <v>85270</v>
      </c>
      <c r="G115" s="0" t="n">
        <v>52533</v>
      </c>
      <c r="H115" s="0" t="n">
        <v>32737</v>
      </c>
    </row>
    <row r="116" customFormat="false" ht="15" hidden="false" customHeight="false" outlineLevel="0" collapsed="false">
      <c r="A116" s="0" t="n">
        <v>22</v>
      </c>
      <c r="B116" s="0" t="s">
        <v>675</v>
      </c>
      <c r="C116" s="0" t="s">
        <v>676</v>
      </c>
      <c r="D116" s="0" t="s">
        <v>717</v>
      </c>
      <c r="E116" s="0" t="s">
        <v>718</v>
      </c>
      <c r="F116" s="0" t="n">
        <v>141924</v>
      </c>
      <c r="G116" s="0" t="n">
        <v>111584</v>
      </c>
      <c r="H116" s="0" t="n">
        <v>30340</v>
      </c>
    </row>
    <row r="117" customFormat="false" ht="15" hidden="false" customHeight="false" outlineLevel="0" collapsed="false">
      <c r="A117" s="0" t="n">
        <v>23</v>
      </c>
      <c r="B117" s="0" t="s">
        <v>675</v>
      </c>
      <c r="C117" s="0" t="s">
        <v>676</v>
      </c>
      <c r="D117" s="0" t="s">
        <v>719</v>
      </c>
      <c r="E117" s="0" t="s">
        <v>720</v>
      </c>
      <c r="F117" s="0" t="n">
        <v>124473</v>
      </c>
      <c r="G117" s="0" t="n">
        <v>86955</v>
      </c>
      <c r="H117" s="0" t="n">
        <v>37518</v>
      </c>
    </row>
    <row r="118" customFormat="false" ht="15" hidden="false" customHeight="false" outlineLevel="0" collapsed="false">
      <c r="A118" s="0" t="n">
        <v>24</v>
      </c>
      <c r="B118" s="0" t="s">
        <v>675</v>
      </c>
      <c r="C118" s="0" t="s">
        <v>676</v>
      </c>
      <c r="D118" s="0" t="s">
        <v>721</v>
      </c>
      <c r="E118" s="0" t="s">
        <v>722</v>
      </c>
      <c r="F118" s="0" t="n">
        <v>100100</v>
      </c>
      <c r="G118" s="0" t="n">
        <v>63003</v>
      </c>
      <c r="H118" s="0" t="n">
        <v>37097</v>
      </c>
    </row>
    <row r="119" customFormat="false" ht="15" hidden="false" customHeight="false" outlineLevel="0" collapsed="false">
      <c r="A119" s="0" t="n">
        <v>25</v>
      </c>
      <c r="B119" s="0" t="s">
        <v>675</v>
      </c>
      <c r="C119" s="0" t="s">
        <v>676</v>
      </c>
      <c r="D119" s="0" t="s">
        <v>723</v>
      </c>
      <c r="E119" s="0" t="s">
        <v>724</v>
      </c>
      <c r="F119" s="0" t="n">
        <v>104699</v>
      </c>
      <c r="G119" s="0" t="n">
        <v>55328</v>
      </c>
      <c r="H119" s="0" t="n">
        <v>49371</v>
      </c>
    </row>
    <row r="120" customFormat="false" ht="15" hidden="false" customHeight="false" outlineLevel="0" collapsed="false">
      <c r="A120" s="0" t="n">
        <v>26</v>
      </c>
      <c r="B120" s="0" t="s">
        <v>675</v>
      </c>
      <c r="C120" s="0" t="s">
        <v>676</v>
      </c>
      <c r="D120" s="0" t="s">
        <v>725</v>
      </c>
      <c r="E120" s="0" t="s">
        <v>726</v>
      </c>
      <c r="F120" s="0" t="n">
        <v>128233</v>
      </c>
      <c r="G120" s="0" t="n">
        <v>69213</v>
      </c>
      <c r="H120" s="0" t="n">
        <v>59020</v>
      </c>
    </row>
    <row r="121" customFormat="false" ht="15" hidden="false" customHeight="false" outlineLevel="0" collapsed="false">
      <c r="A121" s="0" t="n">
        <v>27</v>
      </c>
      <c r="B121" s="0" t="s">
        <v>675</v>
      </c>
      <c r="C121" s="0" t="s">
        <v>676</v>
      </c>
      <c r="D121" s="0" t="s">
        <v>727</v>
      </c>
      <c r="E121" s="0" t="s">
        <v>728</v>
      </c>
      <c r="F121" s="0" t="n">
        <v>108806</v>
      </c>
      <c r="G121" s="0" t="n">
        <v>75396</v>
      </c>
      <c r="H121" s="0" t="n">
        <v>33410</v>
      </c>
    </row>
    <row r="122" customFormat="false" ht="15" hidden="false" customHeight="false" outlineLevel="0" collapsed="false">
      <c r="A122" s="0" t="n">
        <v>28</v>
      </c>
      <c r="B122" s="0" t="s">
        <v>675</v>
      </c>
      <c r="C122" s="0" t="s">
        <v>676</v>
      </c>
      <c r="D122" s="0" t="s">
        <v>729</v>
      </c>
      <c r="E122" s="0" t="s">
        <v>730</v>
      </c>
      <c r="F122" s="0" t="n">
        <v>129502</v>
      </c>
      <c r="G122" s="0" t="n">
        <v>94293</v>
      </c>
      <c r="H122" s="0" t="n">
        <v>35209</v>
      </c>
    </row>
    <row r="123" customFormat="false" ht="15" hidden="false" customHeight="false" outlineLevel="0" collapsed="false">
      <c r="A123" s="0" t="n">
        <v>29</v>
      </c>
      <c r="B123" s="0" t="s">
        <v>675</v>
      </c>
      <c r="C123" s="0" t="s">
        <v>676</v>
      </c>
      <c r="D123" s="0" t="s">
        <v>731</v>
      </c>
      <c r="E123" s="0" t="s">
        <v>732</v>
      </c>
      <c r="F123" s="0" t="n">
        <v>106560</v>
      </c>
      <c r="G123" s="0" t="n">
        <v>49319</v>
      </c>
      <c r="H123" s="0" t="n">
        <v>57241</v>
      </c>
    </row>
    <row r="124" customFormat="false" ht="15" hidden="false" customHeight="false" outlineLevel="0" collapsed="false">
      <c r="A124" s="0" t="n">
        <v>30</v>
      </c>
      <c r="B124" s="0" t="s">
        <v>675</v>
      </c>
      <c r="C124" s="0" t="s">
        <v>676</v>
      </c>
      <c r="D124" s="0" t="s">
        <v>733</v>
      </c>
      <c r="E124" s="0" t="s">
        <v>734</v>
      </c>
      <c r="F124" s="0" t="n">
        <v>108235</v>
      </c>
      <c r="G124" s="0" t="n">
        <v>73011</v>
      </c>
      <c r="H124" s="0" t="n">
        <v>35224</v>
      </c>
    </row>
    <row r="125" customFormat="false" ht="15" hidden="false" customHeight="false" outlineLevel="0" collapsed="false">
      <c r="A125" s="0" t="n">
        <v>31</v>
      </c>
      <c r="B125" s="0" t="s">
        <v>675</v>
      </c>
      <c r="C125" s="0" t="s">
        <v>676</v>
      </c>
      <c r="D125" s="0" t="s">
        <v>735</v>
      </c>
      <c r="E125" s="0" t="s">
        <v>736</v>
      </c>
      <c r="F125" s="0" t="n">
        <v>108551</v>
      </c>
      <c r="G125" s="0" t="n">
        <v>64156</v>
      </c>
      <c r="H125" s="0" t="n">
        <v>44395</v>
      </c>
    </row>
    <row r="126" customFormat="false" ht="15" hidden="false" customHeight="false" outlineLevel="0" collapsed="false">
      <c r="A126" s="0" t="n">
        <v>32</v>
      </c>
      <c r="B126" s="0" t="s">
        <v>675</v>
      </c>
      <c r="C126" s="0" t="s">
        <v>676</v>
      </c>
      <c r="D126" s="0" t="s">
        <v>737</v>
      </c>
      <c r="E126" s="0" t="s">
        <v>738</v>
      </c>
      <c r="F126" s="0" t="n">
        <v>157884</v>
      </c>
      <c r="G126" s="0" t="n">
        <v>118463</v>
      </c>
      <c r="H126" s="0" t="n">
        <v>39421</v>
      </c>
    </row>
    <row r="127" customFormat="false" ht="15" hidden="false" customHeight="false" outlineLevel="0" collapsed="false">
      <c r="A127" s="0" t="n">
        <v>33</v>
      </c>
      <c r="B127" s="0" t="s">
        <v>675</v>
      </c>
      <c r="C127" s="0" t="s">
        <v>676</v>
      </c>
      <c r="D127" s="0" t="s">
        <v>739</v>
      </c>
      <c r="E127" s="0" t="s">
        <v>740</v>
      </c>
      <c r="F127" s="0" t="n">
        <v>78196</v>
      </c>
      <c r="G127" s="0" t="n">
        <v>53928</v>
      </c>
      <c r="H127" s="0" t="n">
        <v>24268</v>
      </c>
    </row>
    <row r="128" customFormat="false" ht="15" hidden="false" customHeight="false" outlineLevel="0" collapsed="false">
      <c r="C128" s="1" t="s">
        <v>676</v>
      </c>
      <c r="F128" s="1" t="n">
        <f aca="false">SUM(F95:F127)</f>
        <v>3776751</v>
      </c>
      <c r="G128" s="1" t="n">
        <f aca="false">SUM(G95:G127)</f>
        <v>2263519</v>
      </c>
      <c r="H128" s="1" t="n">
        <f aca="false">SUM(H95:H127)</f>
        <v>1513232</v>
      </c>
      <c r="I128" s="59" t="n">
        <f aca="false">G128/F128</f>
        <v>0.599329688401486</v>
      </c>
      <c r="J128" s="59" t="n">
        <f aca="false">H128/F128</f>
        <v>0.400670311598514</v>
      </c>
    </row>
    <row r="131" customFormat="false" ht="15" hidden="false" customHeight="false" outlineLevel="0" collapsed="false">
      <c r="A131" s="0" t="n">
        <v>70</v>
      </c>
      <c r="B131" s="0" t="s">
        <v>67</v>
      </c>
      <c r="C131" s="0" t="s">
        <v>68</v>
      </c>
      <c r="D131" s="0" t="s">
        <v>65</v>
      </c>
      <c r="E131" s="0" t="s">
        <v>66</v>
      </c>
      <c r="F131" s="0" t="n">
        <v>46100</v>
      </c>
      <c r="G131" s="0" t="n">
        <v>14029</v>
      </c>
      <c r="H131" s="0" t="n">
        <v>32071</v>
      </c>
    </row>
    <row r="132" customFormat="false" ht="15" hidden="false" customHeight="false" outlineLevel="0" collapsed="false">
      <c r="A132" s="0" t="n">
        <v>71</v>
      </c>
      <c r="B132" s="0" t="s">
        <v>67</v>
      </c>
      <c r="C132" s="0" t="s">
        <v>68</v>
      </c>
      <c r="D132" s="0" t="s">
        <v>71</v>
      </c>
      <c r="E132" s="0" t="s">
        <v>72</v>
      </c>
      <c r="F132" s="0" t="n">
        <v>61358</v>
      </c>
      <c r="G132" s="0" t="n">
        <v>21181</v>
      </c>
      <c r="H132" s="0" t="n">
        <v>40177</v>
      </c>
    </row>
    <row r="133" customFormat="false" ht="15" hidden="false" customHeight="false" outlineLevel="0" collapsed="false">
      <c r="A133" s="0" t="n">
        <v>72</v>
      </c>
      <c r="B133" s="0" t="s">
        <v>67</v>
      </c>
      <c r="C133" s="0" t="s">
        <v>68</v>
      </c>
      <c r="D133" s="0" t="s">
        <v>73</v>
      </c>
      <c r="E133" s="0" t="s">
        <v>74</v>
      </c>
      <c r="F133" s="0" t="n">
        <v>72714</v>
      </c>
      <c r="G133" s="0" t="n">
        <v>24586</v>
      </c>
      <c r="H133" s="0" t="n">
        <v>48128</v>
      </c>
    </row>
    <row r="134" customFormat="false" ht="15" hidden="false" customHeight="false" outlineLevel="0" collapsed="false">
      <c r="A134" s="0" t="n">
        <v>73</v>
      </c>
      <c r="B134" s="0" t="s">
        <v>67</v>
      </c>
      <c r="C134" s="0" t="s">
        <v>68</v>
      </c>
      <c r="D134" s="0" t="s">
        <v>77</v>
      </c>
      <c r="E134" s="0" t="s">
        <v>78</v>
      </c>
      <c r="F134" s="0" t="n">
        <v>100415</v>
      </c>
      <c r="G134" s="0" t="n">
        <v>38433</v>
      </c>
      <c r="H134" s="0" t="n">
        <v>61982</v>
      </c>
    </row>
    <row r="135" customFormat="false" ht="15" hidden="false" customHeight="false" outlineLevel="0" collapsed="false">
      <c r="A135" s="0" t="n">
        <v>74</v>
      </c>
      <c r="B135" s="0" t="s">
        <v>67</v>
      </c>
      <c r="C135" s="0" t="s">
        <v>68</v>
      </c>
      <c r="D135" s="0" t="s">
        <v>79</v>
      </c>
      <c r="E135" s="0" t="s">
        <v>80</v>
      </c>
      <c r="F135" s="0" t="n">
        <v>55166</v>
      </c>
      <c r="G135" s="0" t="n">
        <v>24172</v>
      </c>
      <c r="H135" s="0" t="n">
        <v>30994</v>
      </c>
    </row>
    <row r="136" customFormat="false" ht="15" hidden="false" customHeight="false" outlineLevel="0" collapsed="false">
      <c r="A136" s="0" t="n">
        <v>75</v>
      </c>
      <c r="B136" s="0" t="s">
        <v>67</v>
      </c>
      <c r="C136" s="0" t="s">
        <v>68</v>
      </c>
      <c r="D136" s="0" t="s">
        <v>179</v>
      </c>
      <c r="E136" s="0" t="s">
        <v>180</v>
      </c>
      <c r="F136" s="0" t="n">
        <v>267398</v>
      </c>
      <c r="G136" s="0" t="n">
        <v>113521</v>
      </c>
      <c r="H136" s="0" t="n">
        <v>153877</v>
      </c>
    </row>
    <row r="137" customFormat="false" ht="15" hidden="false" customHeight="false" outlineLevel="0" collapsed="false">
      <c r="A137" s="0" t="n">
        <v>76</v>
      </c>
      <c r="B137" s="0" t="s">
        <v>67</v>
      </c>
      <c r="C137" s="0" t="s">
        <v>68</v>
      </c>
      <c r="D137" s="0" t="s">
        <v>197</v>
      </c>
      <c r="E137" s="0" t="s">
        <v>198</v>
      </c>
      <c r="F137" s="0" t="n">
        <v>178721</v>
      </c>
      <c r="G137" s="0" t="n">
        <v>82022</v>
      </c>
      <c r="H137" s="0" t="n">
        <v>96699</v>
      </c>
    </row>
    <row r="138" customFormat="false" ht="15" hidden="false" customHeight="false" outlineLevel="0" collapsed="false">
      <c r="A138" s="0" t="n">
        <v>54</v>
      </c>
      <c r="B138" s="0" t="s">
        <v>67</v>
      </c>
      <c r="C138" s="0" t="s">
        <v>68</v>
      </c>
      <c r="D138" s="0" t="s">
        <v>639</v>
      </c>
      <c r="E138" s="0" t="s">
        <v>640</v>
      </c>
      <c r="F138" s="0" t="n">
        <v>129003</v>
      </c>
      <c r="G138" s="0" t="n">
        <v>65405</v>
      </c>
      <c r="H138" s="0" t="n">
        <v>63598</v>
      </c>
    </row>
    <row r="139" customFormat="false" ht="15" hidden="false" customHeight="false" outlineLevel="0" collapsed="false">
      <c r="A139" s="0" t="n">
        <v>55</v>
      </c>
      <c r="B139" s="0" t="s">
        <v>67</v>
      </c>
      <c r="C139" s="0" t="s">
        <v>68</v>
      </c>
      <c r="D139" s="0" t="s">
        <v>641</v>
      </c>
      <c r="E139" s="0" t="s">
        <v>642</v>
      </c>
      <c r="F139" s="0" t="n">
        <v>113462</v>
      </c>
      <c r="G139" s="0" t="n">
        <v>52873</v>
      </c>
      <c r="H139" s="0" t="n">
        <v>60589</v>
      </c>
    </row>
    <row r="140" customFormat="false" ht="15" hidden="false" customHeight="false" outlineLevel="0" collapsed="false">
      <c r="A140" s="0" t="n">
        <v>56</v>
      </c>
      <c r="B140" s="0" t="s">
        <v>67</v>
      </c>
      <c r="C140" s="0" t="s">
        <v>68</v>
      </c>
      <c r="D140" s="0" t="s">
        <v>643</v>
      </c>
      <c r="E140" s="0" t="s">
        <v>644</v>
      </c>
      <c r="F140" s="0" t="n">
        <v>79079</v>
      </c>
      <c r="G140" s="0" t="n">
        <v>30014</v>
      </c>
      <c r="H140" s="0" t="n">
        <v>49065</v>
      </c>
    </row>
    <row r="141" customFormat="false" ht="15" hidden="false" customHeight="false" outlineLevel="0" collapsed="false">
      <c r="A141" s="0" t="n">
        <v>57</v>
      </c>
      <c r="B141" s="0" t="s">
        <v>67</v>
      </c>
      <c r="C141" s="0" t="s">
        <v>68</v>
      </c>
      <c r="D141" s="0" t="s">
        <v>645</v>
      </c>
      <c r="E141" s="0" t="s">
        <v>646</v>
      </c>
      <c r="F141" s="0" t="n">
        <v>134324</v>
      </c>
      <c r="G141" s="0" t="n">
        <v>51930</v>
      </c>
      <c r="H141" s="0" t="n">
        <v>82394</v>
      </c>
    </row>
    <row r="142" customFormat="false" ht="15" hidden="false" customHeight="false" outlineLevel="0" collapsed="false">
      <c r="A142" s="0" t="n">
        <v>53</v>
      </c>
      <c r="B142" s="0" t="s">
        <v>67</v>
      </c>
      <c r="C142" s="0" t="s">
        <v>68</v>
      </c>
      <c r="D142" s="0" t="s">
        <v>671</v>
      </c>
      <c r="E142" s="0" t="s">
        <v>672</v>
      </c>
      <c r="F142" s="0" t="n">
        <v>102958</v>
      </c>
      <c r="G142" s="0" t="n">
        <v>44429</v>
      </c>
      <c r="H142" s="0" t="n">
        <v>58529</v>
      </c>
    </row>
    <row r="143" customFormat="false" ht="15" hidden="false" customHeight="false" outlineLevel="0" collapsed="false">
      <c r="C143" s="1" t="s">
        <v>68</v>
      </c>
      <c r="F143" s="1" t="n">
        <f aca="false">SUM(F131:F142)</f>
        <v>1340698</v>
      </c>
      <c r="G143" s="1" t="n">
        <f aca="false">SUM(G131:G142)</f>
        <v>562595</v>
      </c>
      <c r="H143" s="1" t="n">
        <f aca="false">SUM(H131:H142)</f>
        <v>778103</v>
      </c>
      <c r="I143" s="59" t="n">
        <f aca="false">G143/F143</f>
        <v>0.419628432353893</v>
      </c>
      <c r="J143" s="59" t="n">
        <f aca="false">H143/F143</f>
        <v>0.580371567646107</v>
      </c>
    </row>
    <row r="146" customFormat="false" ht="15" hidden="false" customHeight="false" outlineLevel="0" collapsed="false">
      <c r="A146" s="0" t="n">
        <v>78</v>
      </c>
      <c r="B146" s="0" t="s">
        <v>84</v>
      </c>
      <c r="C146" s="0" t="s">
        <v>85</v>
      </c>
      <c r="D146" s="0" t="s">
        <v>82</v>
      </c>
      <c r="E146" s="0" t="s">
        <v>83</v>
      </c>
      <c r="F146" s="0" t="n">
        <v>65005</v>
      </c>
      <c r="G146" s="0" t="n">
        <v>27678</v>
      </c>
      <c r="H146" s="0" t="n">
        <v>37327</v>
      </c>
    </row>
    <row r="147" customFormat="false" ht="15" hidden="false" customHeight="false" outlineLevel="0" collapsed="false">
      <c r="A147" s="0" t="n">
        <v>79</v>
      </c>
      <c r="B147" s="0" t="s">
        <v>84</v>
      </c>
      <c r="C147" s="0" t="s">
        <v>85</v>
      </c>
      <c r="D147" s="0" t="s">
        <v>86</v>
      </c>
      <c r="E147" s="0" t="s">
        <v>87</v>
      </c>
      <c r="F147" s="0" t="n">
        <v>115144</v>
      </c>
      <c r="G147" s="0" t="n">
        <v>52657</v>
      </c>
      <c r="H147" s="0" t="n">
        <v>62487</v>
      </c>
    </row>
    <row r="148" customFormat="false" ht="15" hidden="false" customHeight="false" outlineLevel="0" collapsed="false">
      <c r="A148" s="0" t="n">
        <v>81</v>
      </c>
      <c r="B148" s="0" t="s">
        <v>84</v>
      </c>
      <c r="C148" s="0" t="s">
        <v>85</v>
      </c>
      <c r="D148" s="0" t="s">
        <v>88</v>
      </c>
      <c r="E148" s="0" t="s">
        <v>89</v>
      </c>
      <c r="F148" s="0" t="n">
        <v>65321</v>
      </c>
      <c r="G148" s="0" t="n">
        <v>28522</v>
      </c>
      <c r="H148" s="0" t="n">
        <v>36799</v>
      </c>
    </row>
    <row r="149" customFormat="false" ht="15" hidden="false" customHeight="false" outlineLevel="0" collapsed="false">
      <c r="A149" s="0" t="n">
        <v>82</v>
      </c>
      <c r="B149" s="0" t="s">
        <v>84</v>
      </c>
      <c r="C149" s="0" t="s">
        <v>85</v>
      </c>
      <c r="D149" s="0" t="s">
        <v>90</v>
      </c>
      <c r="E149" s="0" t="s">
        <v>91</v>
      </c>
      <c r="F149" s="0" t="n">
        <v>66927</v>
      </c>
      <c r="G149" s="0" t="n">
        <v>21781</v>
      </c>
      <c r="H149" s="0" t="n">
        <v>45146</v>
      </c>
    </row>
    <row r="150" customFormat="false" ht="15" hidden="false" customHeight="false" outlineLevel="0" collapsed="false">
      <c r="A150" s="0" t="n">
        <v>77</v>
      </c>
      <c r="B150" s="0" t="s">
        <v>84</v>
      </c>
      <c r="C150" s="0" t="s">
        <v>85</v>
      </c>
      <c r="D150" s="0" t="s">
        <v>181</v>
      </c>
      <c r="E150" s="0" t="s">
        <v>182</v>
      </c>
      <c r="F150" s="0" t="n">
        <v>221125</v>
      </c>
      <c r="G150" s="0" t="n">
        <v>107962</v>
      </c>
      <c r="H150" s="0" t="n">
        <v>113163</v>
      </c>
    </row>
    <row r="151" customFormat="false" ht="15" hidden="false" customHeight="false" outlineLevel="0" collapsed="false">
      <c r="A151" s="0" t="n">
        <v>80</v>
      </c>
      <c r="B151" s="0" t="s">
        <v>84</v>
      </c>
      <c r="C151" s="0" t="s">
        <v>85</v>
      </c>
      <c r="D151" s="0" t="s">
        <v>183</v>
      </c>
      <c r="E151" s="0" t="s">
        <v>184</v>
      </c>
      <c r="F151" s="0" t="n">
        <v>193537</v>
      </c>
      <c r="G151" s="0" t="n">
        <v>95455</v>
      </c>
      <c r="H151" s="0" t="n">
        <v>98082</v>
      </c>
    </row>
    <row r="152" customFormat="false" ht="15" hidden="false" customHeight="false" outlineLevel="0" collapsed="false">
      <c r="A152" s="0" t="n">
        <v>189</v>
      </c>
      <c r="B152" s="0" t="s">
        <v>84</v>
      </c>
      <c r="C152" s="0" t="s">
        <v>85</v>
      </c>
      <c r="D152" s="0" t="s">
        <v>217</v>
      </c>
      <c r="E152" s="0" t="s">
        <v>218</v>
      </c>
      <c r="F152" s="0" t="n">
        <v>54238</v>
      </c>
      <c r="G152" s="0" t="n">
        <v>22429</v>
      </c>
      <c r="H152" s="0" t="n">
        <v>31809</v>
      </c>
    </row>
    <row r="153" customFormat="false" ht="15" hidden="false" customHeight="false" outlineLevel="0" collapsed="false">
      <c r="A153" s="0" t="n">
        <v>190</v>
      </c>
      <c r="B153" s="0" t="s">
        <v>84</v>
      </c>
      <c r="C153" s="0" t="s">
        <v>85</v>
      </c>
      <c r="D153" s="0" t="s">
        <v>219</v>
      </c>
      <c r="E153" s="0" t="s">
        <v>220</v>
      </c>
      <c r="F153" s="0" t="n">
        <v>36074</v>
      </c>
      <c r="G153" s="0" t="n">
        <v>14207</v>
      </c>
      <c r="H153" s="0" t="n">
        <v>21867</v>
      </c>
    </row>
    <row r="154" customFormat="false" ht="15" hidden="false" customHeight="false" outlineLevel="0" collapsed="false">
      <c r="A154" s="0" t="n">
        <v>191</v>
      </c>
      <c r="B154" s="0" t="s">
        <v>84</v>
      </c>
      <c r="C154" s="0" t="s">
        <v>85</v>
      </c>
      <c r="D154" s="0" t="s">
        <v>221</v>
      </c>
      <c r="E154" s="0" t="s">
        <v>222</v>
      </c>
      <c r="F154" s="0" t="n">
        <v>59683</v>
      </c>
      <c r="G154" s="0" t="n">
        <v>23788</v>
      </c>
      <c r="H154" s="0" t="n">
        <v>35895</v>
      </c>
    </row>
    <row r="155" customFormat="false" ht="15" hidden="false" customHeight="false" outlineLevel="0" collapsed="false">
      <c r="A155" s="0" t="n">
        <v>192</v>
      </c>
      <c r="B155" s="0" t="s">
        <v>84</v>
      </c>
      <c r="C155" s="0" t="s">
        <v>85</v>
      </c>
      <c r="D155" s="0" t="s">
        <v>223</v>
      </c>
      <c r="E155" s="0" t="s">
        <v>224</v>
      </c>
      <c r="F155" s="0" t="n">
        <v>37947</v>
      </c>
      <c r="G155" s="0" t="n">
        <v>14419</v>
      </c>
      <c r="H155" s="0" t="n">
        <v>23528</v>
      </c>
    </row>
    <row r="156" customFormat="false" ht="15" hidden="false" customHeight="false" outlineLevel="0" collapsed="false">
      <c r="A156" s="0" t="n">
        <v>193</v>
      </c>
      <c r="B156" s="0" t="s">
        <v>84</v>
      </c>
      <c r="C156" s="0" t="s">
        <v>85</v>
      </c>
      <c r="D156" s="0" t="s">
        <v>225</v>
      </c>
      <c r="E156" s="0" t="s">
        <v>226</v>
      </c>
      <c r="F156" s="0" t="n">
        <v>31718</v>
      </c>
      <c r="G156" s="0" t="n">
        <v>14807</v>
      </c>
      <c r="H156" s="0" t="n">
        <v>16911</v>
      </c>
    </row>
    <row r="157" customFormat="false" ht="15" hidden="false" customHeight="false" outlineLevel="0" collapsed="false">
      <c r="A157" s="0" t="n">
        <v>194</v>
      </c>
      <c r="B157" s="0" t="s">
        <v>84</v>
      </c>
      <c r="C157" s="0" t="s">
        <v>85</v>
      </c>
      <c r="D157" s="0" t="s">
        <v>227</v>
      </c>
      <c r="E157" s="0" t="s">
        <v>228</v>
      </c>
      <c r="F157" s="0" t="n">
        <v>65331</v>
      </c>
      <c r="G157" s="0" t="n">
        <v>34531</v>
      </c>
      <c r="H157" s="0" t="n">
        <v>30800</v>
      </c>
    </row>
    <row r="158" customFormat="false" ht="15" hidden="false" customHeight="false" outlineLevel="0" collapsed="false">
      <c r="A158" s="0" t="n">
        <v>273</v>
      </c>
      <c r="B158" s="0" t="s">
        <v>84</v>
      </c>
      <c r="C158" s="0" t="s">
        <v>85</v>
      </c>
      <c r="D158" s="0" t="s">
        <v>377</v>
      </c>
      <c r="E158" s="0" t="s">
        <v>378</v>
      </c>
      <c r="F158" s="0" t="n">
        <v>43316</v>
      </c>
      <c r="G158" s="0" t="n">
        <v>14462</v>
      </c>
      <c r="H158" s="0" t="n">
        <v>28854</v>
      </c>
    </row>
    <row r="159" customFormat="false" ht="15" hidden="false" customHeight="false" outlineLevel="0" collapsed="false">
      <c r="A159" s="0" t="n">
        <v>274</v>
      </c>
      <c r="B159" s="0" t="s">
        <v>84</v>
      </c>
      <c r="C159" s="0" t="s">
        <v>85</v>
      </c>
      <c r="D159" s="0" t="s">
        <v>379</v>
      </c>
      <c r="E159" s="0" t="s">
        <v>380</v>
      </c>
      <c r="F159" s="0" t="n">
        <v>63515</v>
      </c>
      <c r="G159" s="0" t="n">
        <v>27417</v>
      </c>
      <c r="H159" s="0" t="n">
        <v>36098</v>
      </c>
    </row>
    <row r="160" customFormat="false" ht="15" hidden="false" customHeight="false" outlineLevel="0" collapsed="false">
      <c r="A160" s="0" t="n">
        <v>275</v>
      </c>
      <c r="B160" s="0" t="s">
        <v>84</v>
      </c>
      <c r="C160" s="0" t="s">
        <v>85</v>
      </c>
      <c r="D160" s="0" t="s">
        <v>381</v>
      </c>
      <c r="E160" s="0" t="s">
        <v>382</v>
      </c>
      <c r="F160" s="0" t="n">
        <v>46206</v>
      </c>
      <c r="G160" s="0" t="n">
        <v>19889</v>
      </c>
      <c r="H160" s="0" t="n">
        <v>26317</v>
      </c>
    </row>
    <row r="161" customFormat="false" ht="15" hidden="false" customHeight="false" outlineLevel="0" collapsed="false">
      <c r="A161" s="0" t="n">
        <v>276</v>
      </c>
      <c r="B161" s="0" t="s">
        <v>84</v>
      </c>
      <c r="C161" s="0" t="s">
        <v>85</v>
      </c>
      <c r="D161" s="0" t="s">
        <v>383</v>
      </c>
      <c r="E161" s="0" t="s">
        <v>384</v>
      </c>
      <c r="F161" s="0" t="n">
        <v>40137</v>
      </c>
      <c r="G161" s="0" t="n">
        <v>13569</v>
      </c>
      <c r="H161" s="0" t="n">
        <v>26568</v>
      </c>
    </row>
    <row r="162" customFormat="false" ht="15" hidden="false" customHeight="false" outlineLevel="0" collapsed="false">
      <c r="A162" s="0" t="n">
        <v>277</v>
      </c>
      <c r="B162" s="0" t="s">
        <v>84</v>
      </c>
      <c r="C162" s="0" t="s">
        <v>85</v>
      </c>
      <c r="D162" s="0" t="s">
        <v>385</v>
      </c>
      <c r="E162" s="0" t="s">
        <v>386</v>
      </c>
      <c r="F162" s="0" t="n">
        <v>73041</v>
      </c>
      <c r="G162" s="0" t="n">
        <v>35732</v>
      </c>
      <c r="H162" s="0" t="n">
        <v>37309</v>
      </c>
    </row>
    <row r="163" customFormat="false" ht="15" hidden="false" customHeight="false" outlineLevel="0" collapsed="false">
      <c r="A163" s="0" t="n">
        <v>278</v>
      </c>
      <c r="B163" s="0" t="s">
        <v>84</v>
      </c>
      <c r="C163" s="0" t="s">
        <v>85</v>
      </c>
      <c r="D163" s="0" t="s">
        <v>387</v>
      </c>
      <c r="E163" s="0" t="s">
        <v>388</v>
      </c>
      <c r="F163" s="0" t="n">
        <v>45335</v>
      </c>
      <c r="G163" s="0" t="n">
        <v>16704</v>
      </c>
      <c r="H163" s="0" t="n">
        <v>28631</v>
      </c>
    </row>
    <row r="164" customFormat="false" ht="15" hidden="false" customHeight="false" outlineLevel="0" collapsed="false">
      <c r="A164" s="0" t="n">
        <v>279</v>
      </c>
      <c r="B164" s="0" t="s">
        <v>84</v>
      </c>
      <c r="C164" s="0" t="s">
        <v>85</v>
      </c>
      <c r="D164" s="0" t="s">
        <v>389</v>
      </c>
      <c r="E164" s="0" t="s">
        <v>390</v>
      </c>
      <c r="F164" s="0" t="n">
        <v>64745</v>
      </c>
      <c r="G164" s="0" t="n">
        <v>30227</v>
      </c>
      <c r="H164" s="0" t="n">
        <v>34518</v>
      </c>
    </row>
    <row r="165" customFormat="false" ht="15" hidden="false" customHeight="false" outlineLevel="0" collapsed="false">
      <c r="A165" s="0" t="n">
        <v>280</v>
      </c>
      <c r="B165" s="0" t="s">
        <v>84</v>
      </c>
      <c r="C165" s="0" t="s">
        <v>85</v>
      </c>
      <c r="D165" s="0" t="s">
        <v>391</v>
      </c>
      <c r="E165" s="0" t="s">
        <v>392</v>
      </c>
      <c r="F165" s="0" t="n">
        <v>36442</v>
      </c>
      <c r="G165" s="0" t="n">
        <v>15892</v>
      </c>
      <c r="H165" s="0" t="n">
        <v>20550</v>
      </c>
    </row>
    <row r="166" customFormat="false" ht="15" hidden="false" customHeight="false" outlineLevel="0" collapsed="false">
      <c r="A166" s="0" t="n">
        <v>281</v>
      </c>
      <c r="B166" s="0" t="s">
        <v>84</v>
      </c>
      <c r="C166" s="0" t="s">
        <v>85</v>
      </c>
      <c r="D166" s="0" t="s">
        <v>393</v>
      </c>
      <c r="E166" s="0" t="s">
        <v>394</v>
      </c>
      <c r="F166" s="0" t="n">
        <v>38181</v>
      </c>
      <c r="G166" s="0" t="n">
        <v>15012</v>
      </c>
      <c r="H166" s="0" t="n">
        <v>23169</v>
      </c>
    </row>
    <row r="167" customFormat="false" ht="15" hidden="false" customHeight="false" outlineLevel="0" collapsed="false">
      <c r="A167" s="0" t="n">
        <v>282</v>
      </c>
      <c r="B167" s="0" t="s">
        <v>84</v>
      </c>
      <c r="C167" s="0" t="s">
        <v>85</v>
      </c>
      <c r="D167" s="0" t="s">
        <v>395</v>
      </c>
      <c r="E167" s="0" t="s">
        <v>396</v>
      </c>
      <c r="F167" s="0" t="n">
        <v>63724</v>
      </c>
      <c r="G167" s="0" t="n">
        <v>26406</v>
      </c>
      <c r="H167" s="0" t="n">
        <v>37318</v>
      </c>
    </row>
    <row r="168" customFormat="false" ht="15" hidden="false" customHeight="false" outlineLevel="0" collapsed="false">
      <c r="A168" s="0" t="n">
        <v>283</v>
      </c>
      <c r="B168" s="0" t="s">
        <v>84</v>
      </c>
      <c r="C168" s="0" t="s">
        <v>85</v>
      </c>
      <c r="D168" s="0" t="s">
        <v>397</v>
      </c>
      <c r="E168" s="0" t="s">
        <v>398</v>
      </c>
      <c r="F168" s="0" t="n">
        <v>63869</v>
      </c>
      <c r="G168" s="0" t="n">
        <v>28546</v>
      </c>
      <c r="H168" s="0" t="n">
        <v>35323</v>
      </c>
    </row>
    <row r="169" customFormat="false" ht="15" hidden="false" customHeight="false" outlineLevel="0" collapsed="false">
      <c r="A169" s="0" t="n">
        <v>284</v>
      </c>
      <c r="B169" s="0" t="s">
        <v>84</v>
      </c>
      <c r="C169" s="0" t="s">
        <v>85</v>
      </c>
      <c r="D169" s="0" t="s">
        <v>399</v>
      </c>
      <c r="E169" s="0" t="s">
        <v>400</v>
      </c>
      <c r="F169" s="0" t="n">
        <v>62979</v>
      </c>
      <c r="G169" s="0" t="n">
        <v>22816</v>
      </c>
      <c r="H169" s="0" t="n">
        <v>40163</v>
      </c>
    </row>
    <row r="170" customFormat="false" ht="15" hidden="false" customHeight="false" outlineLevel="0" collapsed="false">
      <c r="A170" s="0" t="n">
        <v>34</v>
      </c>
      <c r="B170" s="0" t="s">
        <v>84</v>
      </c>
      <c r="C170" s="0" t="s">
        <v>85</v>
      </c>
      <c r="D170" s="0" t="s">
        <v>601</v>
      </c>
      <c r="E170" s="0" t="s">
        <v>602</v>
      </c>
      <c r="F170" s="0" t="n">
        <v>138080</v>
      </c>
      <c r="G170" s="0" t="n">
        <v>57589</v>
      </c>
      <c r="H170" s="0" t="n">
        <v>80491</v>
      </c>
    </row>
    <row r="171" customFormat="false" ht="15" hidden="false" customHeight="false" outlineLevel="0" collapsed="false">
      <c r="A171" s="0" t="n">
        <v>35</v>
      </c>
      <c r="B171" s="0" t="s">
        <v>84</v>
      </c>
      <c r="C171" s="0" t="s">
        <v>85</v>
      </c>
      <c r="D171" s="0" t="s">
        <v>603</v>
      </c>
      <c r="E171" s="0" t="s">
        <v>604</v>
      </c>
      <c r="F171" s="0" t="n">
        <v>101028</v>
      </c>
      <c r="G171" s="0" t="n">
        <v>46354</v>
      </c>
      <c r="H171" s="0" t="n">
        <v>54674</v>
      </c>
    </row>
    <row r="172" customFormat="false" ht="15" hidden="false" customHeight="false" outlineLevel="0" collapsed="false">
      <c r="A172" s="0" t="n">
        <v>36</v>
      </c>
      <c r="B172" s="0" t="s">
        <v>84</v>
      </c>
      <c r="C172" s="0" t="s">
        <v>85</v>
      </c>
      <c r="D172" s="0" t="s">
        <v>605</v>
      </c>
      <c r="E172" s="0" t="s">
        <v>606</v>
      </c>
      <c r="F172" s="0" t="n">
        <v>201814</v>
      </c>
      <c r="G172" s="0" t="n">
        <v>121823</v>
      </c>
      <c r="H172" s="0" t="n">
        <v>79991</v>
      </c>
    </row>
    <row r="173" customFormat="false" ht="15" hidden="false" customHeight="false" outlineLevel="0" collapsed="false">
      <c r="A173" s="0" t="n">
        <v>37</v>
      </c>
      <c r="B173" s="0" t="s">
        <v>84</v>
      </c>
      <c r="C173" s="0" t="s">
        <v>85</v>
      </c>
      <c r="D173" s="0" t="s">
        <v>607</v>
      </c>
      <c r="E173" s="0" t="s">
        <v>608</v>
      </c>
      <c r="F173" s="0" t="n">
        <v>107403</v>
      </c>
      <c r="G173" s="0" t="n">
        <v>42034</v>
      </c>
      <c r="H173" s="0" t="n">
        <v>65369</v>
      </c>
    </row>
    <row r="174" customFormat="false" ht="15" hidden="false" customHeight="false" outlineLevel="0" collapsed="false">
      <c r="A174" s="0" t="n">
        <v>38</v>
      </c>
      <c r="B174" s="0" t="s">
        <v>84</v>
      </c>
      <c r="C174" s="0" t="s">
        <v>85</v>
      </c>
      <c r="D174" s="0" t="s">
        <v>609</v>
      </c>
      <c r="E174" s="0" t="s">
        <v>610</v>
      </c>
      <c r="F174" s="0" t="n">
        <v>103231</v>
      </c>
      <c r="G174" s="0" t="n">
        <v>41217</v>
      </c>
      <c r="H174" s="0" t="n">
        <v>62014</v>
      </c>
    </row>
    <row r="175" customFormat="false" ht="15" hidden="false" customHeight="false" outlineLevel="0" collapsed="false">
      <c r="A175" s="0" t="n">
        <v>39</v>
      </c>
      <c r="B175" s="0" t="s">
        <v>84</v>
      </c>
      <c r="C175" s="0" t="s">
        <v>85</v>
      </c>
      <c r="D175" s="0" t="s">
        <v>611</v>
      </c>
      <c r="E175" s="0" t="s">
        <v>612</v>
      </c>
      <c r="F175" s="0" t="n">
        <v>109815</v>
      </c>
      <c r="G175" s="0" t="n">
        <v>47430</v>
      </c>
      <c r="H175" s="0" t="n">
        <v>62385</v>
      </c>
    </row>
    <row r="176" customFormat="false" ht="15" hidden="false" customHeight="false" outlineLevel="0" collapsed="false">
      <c r="A176" s="0" t="n">
        <v>40</v>
      </c>
      <c r="B176" s="0" t="s">
        <v>84</v>
      </c>
      <c r="C176" s="0" t="s">
        <v>85</v>
      </c>
      <c r="D176" s="0" t="s">
        <v>613</v>
      </c>
      <c r="E176" s="0" t="s">
        <v>614</v>
      </c>
      <c r="F176" s="0" t="n">
        <v>163489</v>
      </c>
      <c r="G176" s="0" t="n">
        <v>85559</v>
      </c>
      <c r="H176" s="0" t="n">
        <v>77930</v>
      </c>
    </row>
    <row r="177" customFormat="false" ht="15" hidden="false" customHeight="false" outlineLevel="0" collapsed="false">
      <c r="A177" s="0" t="n">
        <v>41</v>
      </c>
      <c r="B177" s="0" t="s">
        <v>84</v>
      </c>
      <c r="C177" s="0" t="s">
        <v>85</v>
      </c>
      <c r="D177" s="0" t="s">
        <v>615</v>
      </c>
      <c r="E177" s="0" t="s">
        <v>616</v>
      </c>
      <c r="F177" s="0" t="n">
        <v>110947</v>
      </c>
      <c r="G177" s="0" t="n">
        <v>43118</v>
      </c>
      <c r="H177" s="0" t="n">
        <v>67829</v>
      </c>
    </row>
    <row r="178" customFormat="false" ht="15" hidden="false" customHeight="false" outlineLevel="0" collapsed="false">
      <c r="A178" s="0" t="n">
        <v>42</v>
      </c>
      <c r="B178" s="0" t="s">
        <v>84</v>
      </c>
      <c r="C178" s="0" t="s">
        <v>85</v>
      </c>
      <c r="D178" s="0" t="s">
        <v>617</v>
      </c>
      <c r="E178" s="0" t="s">
        <v>618</v>
      </c>
      <c r="F178" s="0" t="n">
        <v>125311</v>
      </c>
      <c r="G178" s="0" t="n">
        <v>72293</v>
      </c>
      <c r="H178" s="0" t="n">
        <v>53018</v>
      </c>
    </row>
    <row r="179" customFormat="false" ht="15" hidden="false" customHeight="false" outlineLevel="0" collapsed="false">
      <c r="A179" s="0" t="n">
        <v>43</v>
      </c>
      <c r="B179" s="0" t="s">
        <v>84</v>
      </c>
      <c r="C179" s="0" t="s">
        <v>85</v>
      </c>
      <c r="D179" s="0" t="s">
        <v>619</v>
      </c>
      <c r="E179" s="0" t="s">
        <v>620</v>
      </c>
      <c r="F179" s="0" t="n">
        <v>163273</v>
      </c>
      <c r="G179" s="0" t="n">
        <v>58942</v>
      </c>
      <c r="H179" s="0" t="n">
        <v>104331</v>
      </c>
    </row>
    <row r="180" customFormat="false" ht="15" hidden="false" customHeight="false" outlineLevel="0" collapsed="false">
      <c r="A180" s="0" t="n">
        <v>44</v>
      </c>
      <c r="B180" s="0" t="s">
        <v>84</v>
      </c>
      <c r="C180" s="0" t="s">
        <v>85</v>
      </c>
      <c r="D180" s="0" t="s">
        <v>621</v>
      </c>
      <c r="E180" s="0" t="s">
        <v>622</v>
      </c>
      <c r="F180" s="0" t="n">
        <v>70903</v>
      </c>
      <c r="G180" s="0" t="n">
        <v>34345</v>
      </c>
      <c r="H180" s="0" t="n">
        <v>36558</v>
      </c>
    </row>
    <row r="181" customFormat="false" ht="15" hidden="false" customHeight="false" outlineLevel="0" collapsed="false">
      <c r="A181" s="0" t="n">
        <v>45</v>
      </c>
      <c r="B181" s="0" t="s">
        <v>84</v>
      </c>
      <c r="C181" s="0" t="s">
        <v>85</v>
      </c>
      <c r="D181" s="0" t="s">
        <v>623</v>
      </c>
      <c r="E181" s="0" t="s">
        <v>624</v>
      </c>
      <c r="F181" s="0" t="n">
        <v>203554</v>
      </c>
      <c r="G181" s="0" t="n">
        <v>118453</v>
      </c>
      <c r="H181" s="0" t="n">
        <v>85101</v>
      </c>
    </row>
    <row r="182" customFormat="false" ht="15" hidden="false" customHeight="false" outlineLevel="0" collapsed="false">
      <c r="A182" s="0" t="n">
        <v>46</v>
      </c>
      <c r="B182" s="0" t="s">
        <v>84</v>
      </c>
      <c r="C182" s="0" t="s">
        <v>85</v>
      </c>
      <c r="D182" s="0" t="s">
        <v>625</v>
      </c>
      <c r="E182" s="0" t="s">
        <v>626</v>
      </c>
      <c r="F182" s="0" t="n">
        <v>93679</v>
      </c>
      <c r="G182" s="0" t="n">
        <v>39322</v>
      </c>
      <c r="H182" s="0" t="n">
        <v>54357</v>
      </c>
    </row>
    <row r="183" customFormat="false" ht="15" hidden="false" customHeight="false" outlineLevel="0" collapsed="false">
      <c r="A183" s="0" t="n">
        <v>47</v>
      </c>
      <c r="B183" s="0" t="s">
        <v>84</v>
      </c>
      <c r="C183" s="0" t="s">
        <v>85</v>
      </c>
      <c r="D183" s="0" t="s">
        <v>627</v>
      </c>
      <c r="E183" s="0" t="s">
        <v>628</v>
      </c>
      <c r="F183" s="0" t="n">
        <v>147878</v>
      </c>
      <c r="G183" s="0" t="n">
        <v>76702</v>
      </c>
      <c r="H183" s="0" t="n">
        <v>71176</v>
      </c>
    </row>
    <row r="184" customFormat="false" ht="15" hidden="false" customHeight="false" outlineLevel="0" collapsed="false">
      <c r="A184" s="0" t="n">
        <v>48</v>
      </c>
      <c r="B184" s="0" t="s">
        <v>84</v>
      </c>
      <c r="C184" s="0" t="s">
        <v>85</v>
      </c>
      <c r="D184" s="0" t="s">
        <v>629</v>
      </c>
      <c r="E184" s="0" t="s">
        <v>630</v>
      </c>
      <c r="F184" s="0" t="n">
        <v>172000</v>
      </c>
      <c r="G184" s="0" t="n">
        <v>88931</v>
      </c>
      <c r="H184" s="0" t="n">
        <v>83069</v>
      </c>
    </row>
    <row r="185" customFormat="false" ht="15" hidden="false" customHeight="false" outlineLevel="0" collapsed="false">
      <c r="C185" s="1" t="s">
        <v>85</v>
      </c>
      <c r="F185" s="1" t="n">
        <f aca="false">SUM(F146:F184)</f>
        <v>3665945</v>
      </c>
      <c r="G185" s="1" t="n">
        <f aca="false">SUM(G146:G184)</f>
        <v>1699020</v>
      </c>
      <c r="H185" s="1" t="n">
        <f aca="false">SUM(H146:H184)</f>
        <v>1966925</v>
      </c>
      <c r="I185" s="59" t="n">
        <f aca="false">G185/F185</f>
        <v>0.46346030832432</v>
      </c>
      <c r="J185" s="59" t="n">
        <f aca="false">H185/F185</f>
        <v>0.53653969167568</v>
      </c>
    </row>
    <row r="188" customFormat="false" ht="15" hidden="false" customHeight="false" outlineLevel="0" collapsed="false">
      <c r="A188" s="0" t="n">
        <v>153</v>
      </c>
      <c r="B188" s="0" t="s">
        <v>743</v>
      </c>
      <c r="C188" s="0" t="s">
        <v>744</v>
      </c>
      <c r="D188" s="0" t="s">
        <v>741</v>
      </c>
      <c r="E188" s="0" t="s">
        <v>742</v>
      </c>
      <c r="F188" s="0" t="n">
        <v>25427</v>
      </c>
      <c r="G188" s="0" t="n">
        <v>14691</v>
      </c>
      <c r="H188" s="0" t="n">
        <v>10736</v>
      </c>
    </row>
    <row r="189" customFormat="false" ht="15" hidden="false" customHeight="false" outlineLevel="0" collapsed="false">
      <c r="A189" s="0" t="n">
        <v>155</v>
      </c>
      <c r="B189" s="0" t="s">
        <v>743</v>
      </c>
      <c r="C189" s="0" t="s">
        <v>744</v>
      </c>
      <c r="D189" s="0" t="s">
        <v>745</v>
      </c>
      <c r="E189" s="0" t="s">
        <v>746</v>
      </c>
      <c r="F189" s="0" t="n">
        <v>82667</v>
      </c>
      <c r="G189" s="0" t="n">
        <v>43864</v>
      </c>
      <c r="H189" s="0" t="n">
        <v>38803</v>
      </c>
    </row>
    <row r="190" customFormat="false" ht="15" hidden="false" customHeight="false" outlineLevel="0" collapsed="false">
      <c r="A190" s="0" t="n">
        <v>157</v>
      </c>
      <c r="B190" s="0" t="s">
        <v>743</v>
      </c>
      <c r="C190" s="0" t="s">
        <v>744</v>
      </c>
      <c r="D190" s="0" t="s">
        <v>747</v>
      </c>
      <c r="E190" s="0" t="s">
        <v>748</v>
      </c>
      <c r="F190" s="0" t="n">
        <v>57833</v>
      </c>
      <c r="G190" s="0" t="n">
        <v>33891</v>
      </c>
      <c r="H190" s="0" t="n">
        <v>23942</v>
      </c>
    </row>
    <row r="191" customFormat="false" ht="15" hidden="false" customHeight="false" outlineLevel="0" collapsed="false">
      <c r="A191" s="0" t="n">
        <v>159</v>
      </c>
      <c r="B191" s="0" t="s">
        <v>743</v>
      </c>
      <c r="C191" s="0" t="s">
        <v>744</v>
      </c>
      <c r="D191" s="0" t="s">
        <v>749</v>
      </c>
      <c r="E191" s="0" t="s">
        <v>750</v>
      </c>
      <c r="F191" s="0" t="n">
        <v>55764</v>
      </c>
      <c r="G191" s="0" t="n">
        <v>36026</v>
      </c>
      <c r="H191" s="0" t="n">
        <v>19738</v>
      </c>
    </row>
    <row r="192" customFormat="false" ht="15" hidden="false" customHeight="false" outlineLevel="0" collapsed="false">
      <c r="A192" s="0" t="n">
        <v>160</v>
      </c>
      <c r="B192" s="0" t="s">
        <v>743</v>
      </c>
      <c r="C192" s="0" t="s">
        <v>744</v>
      </c>
      <c r="D192" s="0" t="s">
        <v>751</v>
      </c>
      <c r="E192" s="0" t="s">
        <v>752</v>
      </c>
      <c r="F192" s="0" t="n">
        <v>52941</v>
      </c>
      <c r="G192" s="0" t="n">
        <v>39345</v>
      </c>
      <c r="H192" s="0" t="n">
        <v>13596</v>
      </c>
    </row>
    <row r="193" customFormat="false" ht="15" hidden="false" customHeight="false" outlineLevel="0" collapsed="false">
      <c r="A193" s="0" t="n">
        <v>179</v>
      </c>
      <c r="B193" s="0" t="s">
        <v>743</v>
      </c>
      <c r="C193" s="0" t="s">
        <v>744</v>
      </c>
      <c r="D193" s="0" t="s">
        <v>753</v>
      </c>
      <c r="E193" s="0" t="s">
        <v>754</v>
      </c>
      <c r="F193" s="0" t="n">
        <v>14903</v>
      </c>
      <c r="G193" s="0" t="n">
        <v>8232</v>
      </c>
      <c r="H193" s="0" t="n">
        <v>6671</v>
      </c>
    </row>
    <row r="194" customFormat="false" ht="15" hidden="false" customHeight="false" outlineLevel="0" collapsed="false">
      <c r="A194" s="0" t="n">
        <v>162</v>
      </c>
      <c r="B194" s="0" t="s">
        <v>743</v>
      </c>
      <c r="C194" s="0" t="s">
        <v>744</v>
      </c>
      <c r="D194" s="0" t="s">
        <v>755</v>
      </c>
      <c r="E194" s="0" t="s">
        <v>756</v>
      </c>
      <c r="F194" s="0" t="n">
        <v>79258</v>
      </c>
      <c r="G194" s="0" t="n">
        <v>44987</v>
      </c>
      <c r="H194" s="0" t="n">
        <v>34271</v>
      </c>
    </row>
    <row r="195" customFormat="false" ht="15" hidden="false" customHeight="false" outlineLevel="0" collapsed="false">
      <c r="A195" s="0" t="n">
        <v>163</v>
      </c>
      <c r="B195" s="0" t="s">
        <v>743</v>
      </c>
      <c r="C195" s="0" t="s">
        <v>744</v>
      </c>
      <c r="D195" s="0" t="s">
        <v>757</v>
      </c>
      <c r="E195" s="0" t="s">
        <v>758</v>
      </c>
      <c r="F195" s="0" t="n">
        <v>182220</v>
      </c>
      <c r="G195" s="0" t="n">
        <v>106754</v>
      </c>
      <c r="H195" s="0" t="n">
        <v>75466</v>
      </c>
    </row>
    <row r="196" customFormat="false" ht="15" hidden="false" customHeight="false" outlineLevel="0" collapsed="false">
      <c r="A196" s="0" t="n">
        <v>165</v>
      </c>
      <c r="B196" s="0" t="s">
        <v>743</v>
      </c>
      <c r="C196" s="0" t="s">
        <v>744</v>
      </c>
      <c r="D196" s="0" t="s">
        <v>759</v>
      </c>
      <c r="E196" s="0" t="s">
        <v>760</v>
      </c>
      <c r="F196" s="0" t="n">
        <v>125657</v>
      </c>
      <c r="G196" s="0" t="n">
        <v>70308</v>
      </c>
      <c r="H196" s="0" t="n">
        <v>55349</v>
      </c>
    </row>
    <row r="197" customFormat="false" ht="15" hidden="false" customHeight="false" outlineLevel="0" collapsed="false">
      <c r="A197" s="0" t="n">
        <v>166</v>
      </c>
      <c r="B197" s="0" t="s">
        <v>743</v>
      </c>
      <c r="C197" s="0" t="s">
        <v>744</v>
      </c>
      <c r="D197" s="0" t="s">
        <v>761</v>
      </c>
      <c r="E197" s="0" t="s">
        <v>762</v>
      </c>
      <c r="F197" s="0" t="n">
        <v>38698</v>
      </c>
      <c r="G197" s="0" t="n">
        <v>24688</v>
      </c>
      <c r="H197" s="0" t="n">
        <v>14010</v>
      </c>
    </row>
    <row r="198" customFormat="false" ht="15" hidden="false" customHeight="false" outlineLevel="0" collapsed="false">
      <c r="A198" s="0" t="n">
        <v>167</v>
      </c>
      <c r="B198" s="0" t="s">
        <v>743</v>
      </c>
      <c r="C198" s="0" t="s">
        <v>744</v>
      </c>
      <c r="D198" s="0" t="s">
        <v>763</v>
      </c>
      <c r="E198" s="0" t="s">
        <v>764</v>
      </c>
      <c r="F198" s="0" t="n">
        <v>45468</v>
      </c>
      <c r="G198" s="0" t="n">
        <v>28217</v>
      </c>
      <c r="H198" s="0" t="n">
        <v>17251</v>
      </c>
    </row>
    <row r="199" customFormat="false" ht="15" hidden="false" customHeight="false" outlineLevel="0" collapsed="false">
      <c r="A199" s="0" t="n">
        <v>168</v>
      </c>
      <c r="B199" s="0" t="s">
        <v>743</v>
      </c>
      <c r="C199" s="0" t="s">
        <v>744</v>
      </c>
      <c r="D199" s="0" t="s">
        <v>765</v>
      </c>
      <c r="E199" s="0" t="s">
        <v>766</v>
      </c>
      <c r="F199" s="0" t="n">
        <v>48106</v>
      </c>
      <c r="G199" s="0" t="n">
        <v>24114</v>
      </c>
      <c r="H199" s="0" t="n">
        <v>23992</v>
      </c>
    </row>
    <row r="200" customFormat="false" ht="15" hidden="false" customHeight="false" outlineLevel="0" collapsed="false">
      <c r="A200" s="0" t="n">
        <v>169</v>
      </c>
      <c r="B200" s="0" t="s">
        <v>743</v>
      </c>
      <c r="C200" s="0" t="s">
        <v>744</v>
      </c>
      <c r="D200" s="0" t="s">
        <v>767</v>
      </c>
      <c r="E200" s="0" t="s">
        <v>768</v>
      </c>
      <c r="F200" s="0" t="n">
        <v>67504</v>
      </c>
      <c r="G200" s="0" t="n">
        <v>38394</v>
      </c>
      <c r="H200" s="0" t="n">
        <v>29110</v>
      </c>
    </row>
    <row r="201" customFormat="false" ht="15" hidden="false" customHeight="false" outlineLevel="0" collapsed="false">
      <c r="A201" s="0" t="n">
        <v>171</v>
      </c>
      <c r="B201" s="0" t="s">
        <v>743</v>
      </c>
      <c r="C201" s="0" t="s">
        <v>744</v>
      </c>
      <c r="D201" s="0" t="s">
        <v>769</v>
      </c>
      <c r="E201" s="0" t="s">
        <v>770</v>
      </c>
      <c r="F201" s="0" t="n">
        <v>11382</v>
      </c>
      <c r="G201" s="0" t="n">
        <v>7189</v>
      </c>
      <c r="H201" s="0" t="n">
        <v>4193</v>
      </c>
    </row>
    <row r="202" customFormat="false" ht="15" hidden="false" customHeight="false" outlineLevel="0" collapsed="false">
      <c r="A202" s="0" t="n">
        <v>172</v>
      </c>
      <c r="B202" s="0" t="s">
        <v>743</v>
      </c>
      <c r="C202" s="0" t="s">
        <v>744</v>
      </c>
      <c r="D202" s="0" t="s">
        <v>771</v>
      </c>
      <c r="E202" s="0" t="s">
        <v>772</v>
      </c>
      <c r="F202" s="0" t="n">
        <v>81255</v>
      </c>
      <c r="G202" s="0" t="n">
        <v>49641</v>
      </c>
      <c r="H202" s="0" t="n">
        <v>31614</v>
      </c>
    </row>
    <row r="203" customFormat="false" ht="15" hidden="false" customHeight="false" outlineLevel="0" collapsed="false">
      <c r="A203" s="0" t="n">
        <v>152</v>
      </c>
      <c r="B203" s="0" t="s">
        <v>743</v>
      </c>
      <c r="C203" s="0" t="s">
        <v>744</v>
      </c>
      <c r="D203" s="0" t="s">
        <v>773</v>
      </c>
      <c r="E203" s="0" t="s">
        <v>774</v>
      </c>
      <c r="F203" s="0" t="n">
        <v>64914</v>
      </c>
      <c r="G203" s="0" t="n">
        <v>37952</v>
      </c>
      <c r="H203" s="0" t="n">
        <v>26962</v>
      </c>
    </row>
    <row r="204" customFormat="false" ht="15" hidden="false" customHeight="false" outlineLevel="0" collapsed="false">
      <c r="A204" s="0" t="n">
        <v>174</v>
      </c>
      <c r="B204" s="0" t="s">
        <v>743</v>
      </c>
      <c r="C204" s="0" t="s">
        <v>744</v>
      </c>
      <c r="D204" s="0" t="s">
        <v>775</v>
      </c>
      <c r="E204" s="0" t="s">
        <v>776</v>
      </c>
      <c r="F204" s="0" t="n">
        <v>12222</v>
      </c>
      <c r="G204" s="0" t="n">
        <v>6907</v>
      </c>
      <c r="H204" s="0" t="n">
        <v>5315</v>
      </c>
    </row>
    <row r="205" customFormat="false" ht="15" hidden="false" customHeight="false" outlineLevel="0" collapsed="false">
      <c r="A205" s="0" t="n">
        <v>175</v>
      </c>
      <c r="B205" s="0" t="s">
        <v>743</v>
      </c>
      <c r="C205" s="0" t="s">
        <v>744</v>
      </c>
      <c r="D205" s="0" t="s">
        <v>777</v>
      </c>
      <c r="E205" s="0" t="s">
        <v>778</v>
      </c>
      <c r="F205" s="0" t="n">
        <v>61506</v>
      </c>
      <c r="G205" s="0" t="n">
        <v>36265</v>
      </c>
      <c r="H205" s="0" t="n">
        <v>25241</v>
      </c>
    </row>
    <row r="206" customFormat="false" ht="15" hidden="false" customHeight="false" outlineLevel="0" collapsed="false">
      <c r="A206" s="0" t="n">
        <v>176</v>
      </c>
      <c r="B206" s="0" t="s">
        <v>743</v>
      </c>
      <c r="C206" s="0" t="s">
        <v>744</v>
      </c>
      <c r="D206" s="0" t="s">
        <v>779</v>
      </c>
      <c r="E206" s="0" t="s">
        <v>780</v>
      </c>
      <c r="F206" s="0" t="n">
        <v>162592</v>
      </c>
      <c r="G206" s="0" t="n">
        <v>102568</v>
      </c>
      <c r="H206" s="0" t="n">
        <v>60024</v>
      </c>
    </row>
    <row r="207" customFormat="false" ht="15" hidden="false" customHeight="false" outlineLevel="0" collapsed="false">
      <c r="A207" s="0" t="n">
        <v>177</v>
      </c>
      <c r="B207" s="0" t="s">
        <v>743</v>
      </c>
      <c r="C207" s="0" t="s">
        <v>744</v>
      </c>
      <c r="D207" s="0" t="s">
        <v>781</v>
      </c>
      <c r="E207" s="0" t="s">
        <v>782</v>
      </c>
      <c r="F207" s="0" t="n">
        <v>48899</v>
      </c>
      <c r="G207" s="0" t="n">
        <v>33112</v>
      </c>
      <c r="H207" s="0" t="n">
        <v>15787</v>
      </c>
    </row>
    <row r="208" customFormat="false" ht="15" hidden="false" customHeight="false" outlineLevel="0" collapsed="false">
      <c r="A208" s="0" t="n">
        <v>148</v>
      </c>
      <c r="B208" s="0" t="s">
        <v>743</v>
      </c>
      <c r="C208" s="0" t="s">
        <v>744</v>
      </c>
      <c r="D208" s="0" t="s">
        <v>783</v>
      </c>
      <c r="E208" s="0" t="s">
        <v>784</v>
      </c>
      <c r="F208" s="0" t="n">
        <v>104714</v>
      </c>
      <c r="G208" s="0" t="n">
        <v>63985</v>
      </c>
      <c r="H208" s="0" t="n">
        <v>40729</v>
      </c>
    </row>
    <row r="209" customFormat="false" ht="15" hidden="false" customHeight="false" outlineLevel="0" collapsed="false">
      <c r="A209" s="0" t="n">
        <v>149</v>
      </c>
      <c r="B209" s="0" t="s">
        <v>743</v>
      </c>
      <c r="C209" s="0" t="s">
        <v>744</v>
      </c>
      <c r="D209" s="0" t="s">
        <v>785</v>
      </c>
      <c r="E209" s="0" t="s">
        <v>786</v>
      </c>
      <c r="F209" s="0" t="n">
        <v>138961</v>
      </c>
      <c r="G209" s="0" t="n">
        <v>76445</v>
      </c>
      <c r="H209" s="0" t="n">
        <v>62516</v>
      </c>
    </row>
    <row r="210" customFormat="false" ht="15" hidden="false" customHeight="false" outlineLevel="0" collapsed="false">
      <c r="A210" s="0" t="n">
        <v>151</v>
      </c>
      <c r="B210" s="0" t="s">
        <v>743</v>
      </c>
      <c r="C210" s="0" t="s">
        <v>744</v>
      </c>
      <c r="D210" s="0" t="s">
        <v>787</v>
      </c>
      <c r="E210" s="0" t="s">
        <v>788</v>
      </c>
      <c r="F210" s="0" t="n">
        <v>48696</v>
      </c>
      <c r="G210" s="0" t="n">
        <v>29494</v>
      </c>
      <c r="H210" s="0" t="n">
        <v>19202</v>
      </c>
    </row>
    <row r="211" customFormat="false" ht="15" hidden="false" customHeight="false" outlineLevel="0" collapsed="false">
      <c r="A211" s="0" t="n">
        <v>161</v>
      </c>
      <c r="B211" s="0" t="s">
        <v>743</v>
      </c>
      <c r="C211" s="0" t="s">
        <v>744</v>
      </c>
      <c r="D211" s="0" t="s">
        <v>789</v>
      </c>
      <c r="E211" s="0" t="s">
        <v>790</v>
      </c>
      <c r="F211" s="0" t="n">
        <v>252294</v>
      </c>
      <c r="G211" s="0" t="n">
        <v>187796</v>
      </c>
      <c r="H211" s="0" t="n">
        <v>64498</v>
      </c>
    </row>
    <row r="212" customFormat="false" ht="15" hidden="false" customHeight="false" outlineLevel="0" collapsed="false">
      <c r="A212" s="0" t="n">
        <v>173</v>
      </c>
      <c r="B212" s="0" t="s">
        <v>743</v>
      </c>
      <c r="C212" s="0" t="s">
        <v>744</v>
      </c>
      <c r="D212" s="0" t="s">
        <v>791</v>
      </c>
      <c r="E212" s="0" t="s">
        <v>792</v>
      </c>
      <c r="F212" s="0" t="n">
        <v>88129</v>
      </c>
      <c r="G212" s="0" t="n">
        <v>57119</v>
      </c>
      <c r="H212" s="0" t="n">
        <v>31010</v>
      </c>
    </row>
    <row r="213" customFormat="false" ht="15" hidden="false" customHeight="false" outlineLevel="0" collapsed="false">
      <c r="A213" s="0" t="n">
        <v>154</v>
      </c>
      <c r="B213" s="0" t="s">
        <v>743</v>
      </c>
      <c r="C213" s="0" t="s">
        <v>744</v>
      </c>
      <c r="D213" s="0" t="s">
        <v>793</v>
      </c>
      <c r="E213" s="0" t="s">
        <v>794</v>
      </c>
      <c r="F213" s="0" t="n">
        <v>43220</v>
      </c>
      <c r="G213" s="0" t="n">
        <v>26794</v>
      </c>
      <c r="H213" s="0" t="n">
        <v>16426</v>
      </c>
    </row>
    <row r="214" customFormat="false" ht="15" hidden="false" customHeight="false" outlineLevel="0" collapsed="false">
      <c r="A214" s="0" t="n">
        <v>178</v>
      </c>
      <c r="B214" s="0" t="s">
        <v>743</v>
      </c>
      <c r="C214" s="0" t="s">
        <v>744</v>
      </c>
      <c r="D214" s="0" t="s">
        <v>795</v>
      </c>
      <c r="E214" s="0" t="s">
        <v>796</v>
      </c>
      <c r="F214" s="0" t="n">
        <v>88508</v>
      </c>
      <c r="G214" s="0" t="n">
        <v>51560</v>
      </c>
      <c r="H214" s="0" t="n">
        <v>36948</v>
      </c>
    </row>
    <row r="215" customFormat="false" ht="15" hidden="false" customHeight="false" outlineLevel="0" collapsed="false">
      <c r="A215" s="0" t="n">
        <v>150</v>
      </c>
      <c r="B215" s="0" t="s">
        <v>743</v>
      </c>
      <c r="C215" s="0" t="s">
        <v>744</v>
      </c>
      <c r="D215" s="0" t="s">
        <v>797</v>
      </c>
      <c r="E215" s="0" t="s">
        <v>798</v>
      </c>
      <c r="F215" s="0" t="n">
        <v>59258</v>
      </c>
      <c r="G215" s="0" t="n">
        <v>32747</v>
      </c>
      <c r="H215" s="0" t="n">
        <v>26511</v>
      </c>
    </row>
    <row r="216" customFormat="false" ht="15" hidden="false" customHeight="false" outlineLevel="0" collapsed="false">
      <c r="A216" s="0" t="n">
        <v>156</v>
      </c>
      <c r="B216" s="0" t="s">
        <v>743</v>
      </c>
      <c r="C216" s="0" t="s">
        <v>744</v>
      </c>
      <c r="D216" s="0" t="s">
        <v>799</v>
      </c>
      <c r="E216" s="0" t="s">
        <v>800</v>
      </c>
      <c r="F216" s="0" t="n">
        <v>66385</v>
      </c>
      <c r="G216" s="0" t="n">
        <v>39688</v>
      </c>
      <c r="H216" s="0" t="n">
        <v>26697</v>
      </c>
    </row>
    <row r="217" customFormat="false" ht="15" hidden="false" customHeight="false" outlineLevel="0" collapsed="false">
      <c r="A217" s="0" t="n">
        <v>170</v>
      </c>
      <c r="B217" s="0" t="s">
        <v>743</v>
      </c>
      <c r="C217" s="0" t="s">
        <v>744</v>
      </c>
      <c r="D217" s="0" t="s">
        <v>801</v>
      </c>
      <c r="E217" s="0" t="s">
        <v>802</v>
      </c>
      <c r="F217" s="0" t="n">
        <v>154949</v>
      </c>
      <c r="G217" s="0" t="n">
        <v>95549</v>
      </c>
      <c r="H217" s="0" t="n">
        <v>59400</v>
      </c>
    </row>
    <row r="218" customFormat="false" ht="15" hidden="false" customHeight="false" outlineLevel="0" collapsed="false">
      <c r="A218" s="0" t="n">
        <v>158</v>
      </c>
      <c r="B218" s="0" t="s">
        <v>743</v>
      </c>
      <c r="C218" s="0" t="s">
        <v>744</v>
      </c>
      <c r="D218" s="0" t="s">
        <v>803</v>
      </c>
      <c r="E218" s="0" t="s">
        <v>804</v>
      </c>
      <c r="F218" s="0" t="n">
        <v>62374</v>
      </c>
      <c r="G218" s="0" t="n">
        <v>44534</v>
      </c>
      <c r="H218" s="0" t="n">
        <v>17840</v>
      </c>
    </row>
    <row r="219" customFormat="false" ht="15" hidden="false" customHeight="false" outlineLevel="0" collapsed="false">
      <c r="A219" s="0" t="n">
        <v>164</v>
      </c>
      <c r="B219" s="0" t="s">
        <v>743</v>
      </c>
      <c r="C219" s="0" t="s">
        <v>744</v>
      </c>
      <c r="D219" s="0" t="s">
        <v>805</v>
      </c>
      <c r="E219" s="0" t="s">
        <v>806</v>
      </c>
      <c r="F219" s="0" t="n">
        <v>252809</v>
      </c>
      <c r="G219" s="0" t="n">
        <v>168335</v>
      </c>
      <c r="H219" s="0" t="n">
        <v>84474</v>
      </c>
    </row>
    <row r="220" customFormat="false" ht="15" hidden="false" customHeight="false" outlineLevel="0" collapsed="false">
      <c r="C220" s="1" t="s">
        <v>744</v>
      </c>
      <c r="F220" s="1" t="n">
        <f aca="false">SUM(F188:F219)</f>
        <v>2679513</v>
      </c>
      <c r="G220" s="1" t="n">
        <f aca="false">SUM(G188:G219)</f>
        <v>1661191</v>
      </c>
      <c r="H220" s="1" t="n">
        <f aca="false">SUM(H188:H219)</f>
        <v>1018322</v>
      </c>
      <c r="I220" s="59" t="n">
        <f aca="false">G220/F220</f>
        <v>0.619960044978323</v>
      </c>
      <c r="J220" s="59" t="n">
        <f aca="false">H220/F220</f>
        <v>0.380039955021677</v>
      </c>
    </row>
    <row r="223" customFormat="false" ht="15" hidden="false" customHeight="false" outlineLevel="0" collapsed="false">
      <c r="A223" s="0" t="n">
        <v>114</v>
      </c>
      <c r="B223" s="0" t="s">
        <v>155</v>
      </c>
      <c r="C223" s="0" t="s">
        <v>156</v>
      </c>
      <c r="D223" s="0" t="s">
        <v>153</v>
      </c>
      <c r="E223" s="0" t="s">
        <v>154</v>
      </c>
      <c r="F223" s="0" t="n">
        <v>138886</v>
      </c>
      <c r="G223" s="0" t="n">
        <v>49889</v>
      </c>
      <c r="H223" s="0" t="n">
        <v>88997</v>
      </c>
    </row>
    <row r="224" customFormat="false" ht="15" hidden="false" customHeight="false" outlineLevel="0" collapsed="false">
      <c r="A224" s="0" t="n">
        <v>115</v>
      </c>
      <c r="B224" s="0" t="s">
        <v>155</v>
      </c>
      <c r="C224" s="0" t="s">
        <v>156</v>
      </c>
      <c r="D224" s="0" t="s">
        <v>157</v>
      </c>
      <c r="E224" s="0" t="s">
        <v>158</v>
      </c>
      <c r="F224" s="0" t="n">
        <v>64890</v>
      </c>
      <c r="G224" s="0" t="n">
        <v>29888</v>
      </c>
      <c r="H224" s="0" t="n">
        <v>35002</v>
      </c>
    </row>
    <row r="225" customFormat="false" ht="15" hidden="false" customHeight="false" outlineLevel="0" collapsed="false">
      <c r="A225" s="0" t="n">
        <v>116</v>
      </c>
      <c r="B225" s="0" t="s">
        <v>155</v>
      </c>
      <c r="C225" s="0" t="s">
        <v>156</v>
      </c>
      <c r="D225" s="0" t="s">
        <v>159</v>
      </c>
      <c r="E225" s="0" t="s">
        <v>160</v>
      </c>
      <c r="F225" s="0" t="n">
        <v>93277</v>
      </c>
      <c r="G225" s="0" t="n">
        <v>48300</v>
      </c>
      <c r="H225" s="0" t="n">
        <v>44977</v>
      </c>
    </row>
    <row r="226" customFormat="false" ht="15" hidden="false" customHeight="false" outlineLevel="0" collapsed="false">
      <c r="A226" s="0" t="n">
        <v>117</v>
      </c>
      <c r="B226" s="0" t="s">
        <v>155</v>
      </c>
      <c r="C226" s="0" t="s">
        <v>156</v>
      </c>
      <c r="D226" s="0" t="s">
        <v>161</v>
      </c>
      <c r="E226" s="0" t="s">
        <v>162</v>
      </c>
      <c r="F226" s="0" t="n">
        <v>74767</v>
      </c>
      <c r="G226" s="0" t="n">
        <v>43385</v>
      </c>
      <c r="H226" s="0" t="n">
        <v>31382</v>
      </c>
    </row>
    <row r="227" customFormat="false" ht="15" hidden="false" customHeight="false" outlineLevel="0" collapsed="false">
      <c r="A227" s="0" t="n">
        <v>118</v>
      </c>
      <c r="B227" s="0" t="s">
        <v>155</v>
      </c>
      <c r="C227" s="0" t="s">
        <v>156</v>
      </c>
      <c r="D227" s="0" t="s">
        <v>163</v>
      </c>
      <c r="E227" s="0" t="s">
        <v>164</v>
      </c>
      <c r="F227" s="0" t="n">
        <v>54542</v>
      </c>
      <c r="G227" s="0" t="n">
        <v>24911</v>
      </c>
      <c r="H227" s="0" t="n">
        <v>29631</v>
      </c>
    </row>
    <row r="228" customFormat="false" ht="15" hidden="false" customHeight="false" outlineLevel="0" collapsed="false">
      <c r="A228" s="0" t="n">
        <v>119</v>
      </c>
      <c r="B228" s="0" t="s">
        <v>155</v>
      </c>
      <c r="C228" s="0" t="s">
        <v>156</v>
      </c>
      <c r="D228" s="0" t="s">
        <v>165</v>
      </c>
      <c r="E228" s="0" t="s">
        <v>166</v>
      </c>
      <c r="F228" s="0" t="n">
        <v>81792</v>
      </c>
      <c r="G228" s="0" t="n">
        <v>44086</v>
      </c>
      <c r="H228" s="0" t="n">
        <v>37706</v>
      </c>
    </row>
    <row r="229" customFormat="false" ht="15" hidden="false" customHeight="false" outlineLevel="0" collapsed="false">
      <c r="A229" s="0" t="n">
        <v>120</v>
      </c>
      <c r="B229" s="0" t="s">
        <v>155</v>
      </c>
      <c r="C229" s="0" t="s">
        <v>156</v>
      </c>
      <c r="D229" s="0" t="s">
        <v>167</v>
      </c>
      <c r="E229" s="0" t="s">
        <v>168</v>
      </c>
      <c r="F229" s="0" t="n">
        <v>97501</v>
      </c>
      <c r="G229" s="0" t="n">
        <v>55272</v>
      </c>
      <c r="H229" s="0" t="n">
        <v>42229</v>
      </c>
    </row>
    <row r="230" customFormat="false" ht="15" hidden="false" customHeight="false" outlineLevel="0" collapsed="false">
      <c r="A230" s="0" t="n">
        <v>121</v>
      </c>
      <c r="B230" s="0" t="s">
        <v>155</v>
      </c>
      <c r="C230" s="0" t="s">
        <v>156</v>
      </c>
      <c r="D230" s="0" t="s">
        <v>169</v>
      </c>
      <c r="E230" s="0" t="s">
        <v>170</v>
      </c>
      <c r="F230" s="0" t="n">
        <v>130456</v>
      </c>
      <c r="G230" s="0" t="n">
        <v>63393</v>
      </c>
      <c r="H230" s="0" t="n">
        <v>67063</v>
      </c>
    </row>
    <row r="231" customFormat="false" ht="15" hidden="false" customHeight="false" outlineLevel="0" collapsed="false">
      <c r="A231" s="0" t="n">
        <v>122</v>
      </c>
      <c r="B231" s="0" t="s">
        <v>155</v>
      </c>
      <c r="C231" s="0" t="s">
        <v>156</v>
      </c>
      <c r="D231" s="0" t="s">
        <v>171</v>
      </c>
      <c r="E231" s="0" t="s">
        <v>172</v>
      </c>
      <c r="F231" s="0" t="n">
        <v>146675</v>
      </c>
      <c r="G231" s="0" t="n">
        <v>100648</v>
      </c>
      <c r="H231" s="0" t="n">
        <v>46027</v>
      </c>
    </row>
    <row r="232" customFormat="false" ht="15" hidden="false" customHeight="false" outlineLevel="0" collapsed="false">
      <c r="A232" s="0" t="n">
        <v>123</v>
      </c>
      <c r="B232" s="0" t="s">
        <v>155</v>
      </c>
      <c r="C232" s="0" t="s">
        <v>156</v>
      </c>
      <c r="D232" s="0" t="s">
        <v>173</v>
      </c>
      <c r="E232" s="0" t="s">
        <v>174</v>
      </c>
      <c r="F232" s="0" t="n">
        <v>98720</v>
      </c>
      <c r="G232" s="0" t="n">
        <v>41384</v>
      </c>
      <c r="H232" s="0" t="n">
        <v>57336</v>
      </c>
    </row>
    <row r="233" customFormat="false" ht="15" hidden="false" customHeight="false" outlineLevel="0" collapsed="false">
      <c r="A233" s="0" t="n">
        <v>124</v>
      </c>
      <c r="B233" s="0" t="s">
        <v>155</v>
      </c>
      <c r="C233" s="0" t="s">
        <v>156</v>
      </c>
      <c r="D233" s="0" t="s">
        <v>175</v>
      </c>
      <c r="E233" s="0" t="s">
        <v>176</v>
      </c>
      <c r="F233" s="0" t="n">
        <v>107665</v>
      </c>
      <c r="G233" s="0" t="n">
        <v>49738</v>
      </c>
      <c r="H233" s="0" t="n">
        <v>57927</v>
      </c>
    </row>
    <row r="234" customFormat="false" ht="15" hidden="false" customHeight="false" outlineLevel="0" collapsed="false">
      <c r="A234" s="0" t="n">
        <v>125</v>
      </c>
      <c r="B234" s="0" t="s">
        <v>155</v>
      </c>
      <c r="C234" s="0" t="s">
        <v>156</v>
      </c>
      <c r="D234" s="0" t="s">
        <v>177</v>
      </c>
      <c r="E234" s="0" t="s">
        <v>178</v>
      </c>
      <c r="F234" s="0" t="n">
        <v>79380</v>
      </c>
      <c r="G234" s="0" t="n">
        <v>30207</v>
      </c>
      <c r="H234" s="0" t="n">
        <v>49173</v>
      </c>
    </row>
    <row r="235" customFormat="false" ht="15" hidden="false" customHeight="false" outlineLevel="0" collapsed="false">
      <c r="A235" s="0" t="n">
        <v>180</v>
      </c>
      <c r="B235" s="0" t="s">
        <v>155</v>
      </c>
      <c r="C235" s="0" t="s">
        <v>156</v>
      </c>
      <c r="D235" s="0" t="s">
        <v>199</v>
      </c>
      <c r="E235" s="0" t="s">
        <v>200</v>
      </c>
      <c r="F235" s="0" t="n">
        <v>106833</v>
      </c>
      <c r="G235" s="0" t="n">
        <v>52877</v>
      </c>
      <c r="H235" s="0" t="n">
        <v>53956</v>
      </c>
    </row>
    <row r="236" customFormat="false" ht="15" hidden="false" customHeight="false" outlineLevel="0" collapsed="false">
      <c r="A236" s="0" t="n">
        <v>181</v>
      </c>
      <c r="B236" s="0" t="s">
        <v>155</v>
      </c>
      <c r="C236" s="0" t="s">
        <v>156</v>
      </c>
      <c r="D236" s="0" t="s">
        <v>201</v>
      </c>
      <c r="E236" s="0" t="s">
        <v>202</v>
      </c>
      <c r="F236" s="0" t="n">
        <v>58604</v>
      </c>
      <c r="G236" s="0" t="n">
        <v>32241</v>
      </c>
      <c r="H236" s="0" t="n">
        <v>26363</v>
      </c>
    </row>
    <row r="237" customFormat="false" ht="15" hidden="false" customHeight="false" outlineLevel="0" collapsed="false">
      <c r="A237" s="0" t="n">
        <v>182</v>
      </c>
      <c r="B237" s="0" t="s">
        <v>155</v>
      </c>
      <c r="C237" s="0" t="s">
        <v>156</v>
      </c>
      <c r="D237" s="0" t="s">
        <v>203</v>
      </c>
      <c r="E237" s="0" t="s">
        <v>204</v>
      </c>
      <c r="F237" s="0" t="n">
        <v>40724</v>
      </c>
      <c r="G237" s="0" t="n">
        <v>20077</v>
      </c>
      <c r="H237" s="0" t="n">
        <v>20647</v>
      </c>
    </row>
    <row r="238" customFormat="false" ht="15" hidden="false" customHeight="false" outlineLevel="0" collapsed="false">
      <c r="A238" s="0" t="n">
        <v>183</v>
      </c>
      <c r="B238" s="0" t="s">
        <v>155</v>
      </c>
      <c r="C238" s="0" t="s">
        <v>156</v>
      </c>
      <c r="D238" s="0" t="s">
        <v>205</v>
      </c>
      <c r="E238" s="0" t="s">
        <v>206</v>
      </c>
      <c r="F238" s="0" t="n">
        <v>94790</v>
      </c>
      <c r="G238" s="0" t="n">
        <v>49261</v>
      </c>
      <c r="H238" s="0" t="n">
        <v>45529</v>
      </c>
    </row>
    <row r="239" customFormat="false" ht="15" hidden="false" customHeight="false" outlineLevel="0" collapsed="false">
      <c r="A239" s="0" t="n">
        <v>217</v>
      </c>
      <c r="B239" s="0" t="s">
        <v>155</v>
      </c>
      <c r="C239" s="0" t="s">
        <v>156</v>
      </c>
      <c r="D239" s="0" t="s">
        <v>273</v>
      </c>
      <c r="E239" s="0" t="s">
        <v>274</v>
      </c>
      <c r="F239" s="0" t="n">
        <v>53545</v>
      </c>
      <c r="G239" s="0" t="n">
        <v>22845</v>
      </c>
      <c r="H239" s="0" t="n">
        <v>30700</v>
      </c>
    </row>
    <row r="240" customFormat="false" ht="15" hidden="false" customHeight="false" outlineLevel="0" collapsed="false">
      <c r="A240" s="0" t="n">
        <v>218</v>
      </c>
      <c r="B240" s="0" t="s">
        <v>155</v>
      </c>
      <c r="C240" s="0" t="s">
        <v>156</v>
      </c>
      <c r="D240" s="0" t="s">
        <v>275</v>
      </c>
      <c r="E240" s="0" t="s">
        <v>276</v>
      </c>
      <c r="F240" s="0" t="n">
        <v>44350</v>
      </c>
      <c r="G240" s="0" t="n">
        <v>20011</v>
      </c>
      <c r="H240" s="0" t="n">
        <v>24339</v>
      </c>
    </row>
    <row r="241" customFormat="false" ht="15" hidden="false" customHeight="false" outlineLevel="0" collapsed="false">
      <c r="A241" s="0" t="n">
        <v>219</v>
      </c>
      <c r="B241" s="0" t="s">
        <v>155</v>
      </c>
      <c r="C241" s="0" t="s">
        <v>156</v>
      </c>
      <c r="D241" s="0" t="s">
        <v>277</v>
      </c>
      <c r="E241" s="0" t="s">
        <v>278</v>
      </c>
      <c r="F241" s="0" t="n">
        <v>59482</v>
      </c>
      <c r="G241" s="0" t="n">
        <v>30974</v>
      </c>
      <c r="H241" s="0" t="n">
        <v>28508</v>
      </c>
    </row>
    <row r="242" customFormat="false" ht="15" hidden="false" customHeight="false" outlineLevel="0" collapsed="false">
      <c r="A242" s="0" t="n">
        <v>220</v>
      </c>
      <c r="B242" s="0" t="s">
        <v>155</v>
      </c>
      <c r="C242" s="0" t="s">
        <v>156</v>
      </c>
      <c r="D242" s="0" t="s">
        <v>279</v>
      </c>
      <c r="E242" s="0" t="s">
        <v>280</v>
      </c>
      <c r="F242" s="0" t="n">
        <v>57669</v>
      </c>
      <c r="G242" s="0" t="n">
        <v>23916</v>
      </c>
      <c r="H242" s="0" t="n">
        <v>33753</v>
      </c>
    </row>
    <row r="243" customFormat="false" ht="15" hidden="false" customHeight="false" outlineLevel="0" collapsed="false">
      <c r="A243" s="0" t="n">
        <v>221</v>
      </c>
      <c r="B243" s="0" t="s">
        <v>155</v>
      </c>
      <c r="C243" s="0" t="s">
        <v>156</v>
      </c>
      <c r="D243" s="0" t="s">
        <v>281</v>
      </c>
      <c r="E243" s="0" t="s">
        <v>282</v>
      </c>
      <c r="F243" s="0" t="n">
        <v>96892</v>
      </c>
      <c r="G243" s="0" t="n">
        <v>44084</v>
      </c>
      <c r="H243" s="0" t="n">
        <v>52808</v>
      </c>
    </row>
    <row r="244" customFormat="false" ht="15" hidden="false" customHeight="false" outlineLevel="0" collapsed="false">
      <c r="A244" s="0" t="n">
        <v>240</v>
      </c>
      <c r="B244" s="0" t="s">
        <v>155</v>
      </c>
      <c r="C244" s="0" t="s">
        <v>156</v>
      </c>
      <c r="D244" s="0" t="s">
        <v>319</v>
      </c>
      <c r="E244" s="0" t="s">
        <v>320</v>
      </c>
      <c r="F244" s="0" t="n">
        <v>100328</v>
      </c>
      <c r="G244" s="0" t="n">
        <v>48257</v>
      </c>
      <c r="H244" s="0" t="n">
        <v>52071</v>
      </c>
    </row>
    <row r="245" customFormat="false" ht="15" hidden="false" customHeight="false" outlineLevel="0" collapsed="false">
      <c r="A245" s="0" t="n">
        <v>241</v>
      </c>
      <c r="B245" s="0" t="s">
        <v>155</v>
      </c>
      <c r="C245" s="0" t="s">
        <v>156</v>
      </c>
      <c r="D245" s="0" t="s">
        <v>321</v>
      </c>
      <c r="E245" s="0" t="s">
        <v>322</v>
      </c>
      <c r="F245" s="0" t="n">
        <v>73922</v>
      </c>
      <c r="G245" s="0" t="n">
        <v>37346</v>
      </c>
      <c r="H245" s="0" t="n">
        <v>36576</v>
      </c>
    </row>
    <row r="246" customFormat="false" ht="15" hidden="false" customHeight="false" outlineLevel="0" collapsed="false">
      <c r="A246" s="0" t="n">
        <v>242</v>
      </c>
      <c r="B246" s="0" t="s">
        <v>155</v>
      </c>
      <c r="C246" s="0" t="s">
        <v>156</v>
      </c>
      <c r="D246" s="0" t="s">
        <v>323</v>
      </c>
      <c r="E246" s="0" t="s">
        <v>324</v>
      </c>
      <c r="F246" s="0" t="n">
        <v>76074</v>
      </c>
      <c r="G246" s="0" t="n">
        <v>36172</v>
      </c>
      <c r="H246" s="0" t="n">
        <v>39902</v>
      </c>
    </row>
    <row r="247" customFormat="false" ht="15" hidden="false" customHeight="false" outlineLevel="0" collapsed="false">
      <c r="A247" s="0" t="n">
        <v>243</v>
      </c>
      <c r="B247" s="0" t="s">
        <v>155</v>
      </c>
      <c r="C247" s="0" t="s">
        <v>156</v>
      </c>
      <c r="D247" s="0" t="s">
        <v>325</v>
      </c>
      <c r="E247" s="0" t="s">
        <v>326</v>
      </c>
      <c r="F247" s="0" t="n">
        <v>71735</v>
      </c>
      <c r="G247" s="0" t="n">
        <v>32210</v>
      </c>
      <c r="H247" s="0" t="n">
        <v>39525</v>
      </c>
    </row>
    <row r="248" customFormat="false" ht="15" hidden="false" customHeight="false" outlineLevel="0" collapsed="false">
      <c r="A248" s="0" t="n">
        <v>244</v>
      </c>
      <c r="B248" s="0" t="s">
        <v>155</v>
      </c>
      <c r="C248" s="0" t="s">
        <v>156</v>
      </c>
      <c r="D248" s="0" t="s">
        <v>327</v>
      </c>
      <c r="E248" s="0" t="s">
        <v>328</v>
      </c>
      <c r="F248" s="0" t="n">
        <v>46127</v>
      </c>
      <c r="G248" s="0" t="n">
        <v>16671</v>
      </c>
      <c r="H248" s="0" t="n">
        <v>29456</v>
      </c>
    </row>
    <row r="249" customFormat="false" ht="15" hidden="false" customHeight="false" outlineLevel="0" collapsed="false">
      <c r="A249" s="0" t="n">
        <v>245</v>
      </c>
      <c r="B249" s="0" t="s">
        <v>155</v>
      </c>
      <c r="C249" s="0" t="s">
        <v>156</v>
      </c>
      <c r="D249" s="0" t="s">
        <v>329</v>
      </c>
      <c r="E249" s="0" t="s">
        <v>330</v>
      </c>
      <c r="F249" s="0" t="n">
        <v>57795</v>
      </c>
      <c r="G249" s="0" t="n">
        <v>30282</v>
      </c>
      <c r="H249" s="0" t="n">
        <v>27513</v>
      </c>
    </row>
    <row r="250" customFormat="false" ht="15" hidden="false" customHeight="false" outlineLevel="0" collapsed="false">
      <c r="A250" s="0" t="n">
        <v>246</v>
      </c>
      <c r="B250" s="0" t="s">
        <v>155</v>
      </c>
      <c r="C250" s="0" t="s">
        <v>156</v>
      </c>
      <c r="D250" s="0" t="s">
        <v>331</v>
      </c>
      <c r="E250" s="0" t="s">
        <v>332</v>
      </c>
      <c r="F250" s="0" t="n">
        <v>70629</v>
      </c>
      <c r="G250" s="0" t="n">
        <v>26582</v>
      </c>
      <c r="H250" s="0" t="n">
        <v>44047</v>
      </c>
    </row>
    <row r="251" customFormat="false" ht="15" hidden="false" customHeight="false" outlineLevel="0" collapsed="false">
      <c r="A251" s="0" t="n">
        <v>247</v>
      </c>
      <c r="B251" s="0" t="s">
        <v>155</v>
      </c>
      <c r="C251" s="0" t="s">
        <v>156</v>
      </c>
      <c r="D251" s="0" t="s">
        <v>333</v>
      </c>
      <c r="E251" s="0" t="s">
        <v>334</v>
      </c>
      <c r="F251" s="0" t="n">
        <v>111740</v>
      </c>
      <c r="G251" s="0" t="n">
        <v>47199</v>
      </c>
      <c r="H251" s="0" t="n">
        <v>64541</v>
      </c>
    </row>
    <row r="252" customFormat="false" ht="15" hidden="false" customHeight="false" outlineLevel="0" collapsed="false">
      <c r="A252" s="0" t="n">
        <v>248</v>
      </c>
      <c r="B252" s="0" t="s">
        <v>155</v>
      </c>
      <c r="C252" s="0" t="s">
        <v>156</v>
      </c>
      <c r="D252" s="0" t="s">
        <v>335</v>
      </c>
      <c r="E252" s="0" t="s">
        <v>336</v>
      </c>
      <c r="F252" s="0" t="n">
        <v>48780</v>
      </c>
      <c r="G252" s="0" t="n">
        <v>20384</v>
      </c>
      <c r="H252" s="0" t="n">
        <v>28396</v>
      </c>
    </row>
    <row r="253" customFormat="false" ht="15" hidden="false" customHeight="false" outlineLevel="0" collapsed="false">
      <c r="A253" s="0" t="n">
        <v>249</v>
      </c>
      <c r="B253" s="0" t="s">
        <v>155</v>
      </c>
      <c r="C253" s="0" t="s">
        <v>156</v>
      </c>
      <c r="D253" s="0" t="s">
        <v>337</v>
      </c>
      <c r="E253" s="0" t="s">
        <v>338</v>
      </c>
      <c r="F253" s="0" t="n">
        <v>75261</v>
      </c>
      <c r="G253" s="0" t="n">
        <v>36170</v>
      </c>
      <c r="H253" s="0" t="n">
        <v>39091</v>
      </c>
    </row>
    <row r="254" customFormat="false" ht="15" hidden="false" customHeight="false" outlineLevel="0" collapsed="false">
      <c r="A254" s="0" t="n">
        <v>250</v>
      </c>
      <c r="B254" s="0" t="s">
        <v>155</v>
      </c>
      <c r="C254" s="0" t="s">
        <v>156</v>
      </c>
      <c r="D254" s="0" t="s">
        <v>339</v>
      </c>
      <c r="E254" s="0" t="s">
        <v>340</v>
      </c>
      <c r="F254" s="0" t="n">
        <v>72764</v>
      </c>
      <c r="G254" s="0" t="n">
        <v>42878</v>
      </c>
      <c r="H254" s="0" t="n">
        <v>29886</v>
      </c>
    </row>
    <row r="255" customFormat="false" ht="15" hidden="false" customHeight="false" outlineLevel="0" collapsed="false">
      <c r="A255" s="0" t="n">
        <v>261</v>
      </c>
      <c r="B255" s="0" t="s">
        <v>155</v>
      </c>
      <c r="C255" s="0" t="s">
        <v>156</v>
      </c>
      <c r="D255" s="0" t="s">
        <v>353</v>
      </c>
      <c r="E255" s="0" t="s">
        <v>354</v>
      </c>
      <c r="F255" s="0" t="n">
        <v>69786</v>
      </c>
      <c r="G255" s="0" t="n">
        <v>28314</v>
      </c>
      <c r="H255" s="0" t="n">
        <v>41472</v>
      </c>
    </row>
    <row r="256" customFormat="false" ht="15" hidden="false" customHeight="false" outlineLevel="0" collapsed="false">
      <c r="A256" s="0" t="n">
        <v>262</v>
      </c>
      <c r="B256" s="0" t="s">
        <v>155</v>
      </c>
      <c r="C256" s="0" t="s">
        <v>156</v>
      </c>
      <c r="D256" s="0" t="s">
        <v>355</v>
      </c>
      <c r="E256" s="0" t="s">
        <v>356</v>
      </c>
      <c r="F256" s="0" t="n">
        <v>82048</v>
      </c>
      <c r="G256" s="0" t="n">
        <v>40169</v>
      </c>
      <c r="H256" s="0" t="n">
        <v>41879</v>
      </c>
    </row>
    <row r="257" customFormat="false" ht="15" hidden="false" customHeight="false" outlineLevel="0" collapsed="false">
      <c r="A257" s="0" t="n">
        <v>263</v>
      </c>
      <c r="B257" s="0" t="s">
        <v>155</v>
      </c>
      <c r="C257" s="0" t="s">
        <v>156</v>
      </c>
      <c r="D257" s="0" t="s">
        <v>357</v>
      </c>
      <c r="E257" s="0" t="s">
        <v>358</v>
      </c>
      <c r="F257" s="0" t="n">
        <v>55855</v>
      </c>
      <c r="G257" s="0" t="n">
        <v>19985</v>
      </c>
      <c r="H257" s="0" t="n">
        <v>35870</v>
      </c>
    </row>
    <row r="258" customFormat="false" ht="15" hidden="false" customHeight="false" outlineLevel="0" collapsed="false">
      <c r="A258" s="0" t="n">
        <v>264</v>
      </c>
      <c r="B258" s="0" t="s">
        <v>155</v>
      </c>
      <c r="C258" s="0" t="s">
        <v>156</v>
      </c>
      <c r="D258" s="0" t="s">
        <v>359</v>
      </c>
      <c r="E258" s="0" t="s">
        <v>360</v>
      </c>
      <c r="F258" s="0" t="n">
        <v>65016</v>
      </c>
      <c r="G258" s="0" t="n">
        <v>24606</v>
      </c>
      <c r="H258" s="0" t="n">
        <v>40410</v>
      </c>
    </row>
    <row r="259" customFormat="false" ht="15" hidden="false" customHeight="false" outlineLevel="0" collapsed="false">
      <c r="A259" s="0" t="n">
        <v>265</v>
      </c>
      <c r="B259" s="0" t="s">
        <v>155</v>
      </c>
      <c r="C259" s="0" t="s">
        <v>156</v>
      </c>
      <c r="D259" s="0" t="s">
        <v>361</v>
      </c>
      <c r="E259" s="0" t="s">
        <v>362</v>
      </c>
      <c r="F259" s="0" t="n">
        <v>54519</v>
      </c>
      <c r="G259" s="0" t="n">
        <v>18876</v>
      </c>
      <c r="H259" s="0" t="n">
        <v>35643</v>
      </c>
    </row>
    <row r="260" customFormat="false" ht="15" hidden="false" customHeight="false" outlineLevel="0" collapsed="false">
      <c r="A260" s="0" t="n">
        <v>266</v>
      </c>
      <c r="B260" s="0" t="s">
        <v>155</v>
      </c>
      <c r="C260" s="0" t="s">
        <v>156</v>
      </c>
      <c r="D260" s="0" t="s">
        <v>363</v>
      </c>
      <c r="E260" s="0" t="s">
        <v>364</v>
      </c>
      <c r="F260" s="0" t="n">
        <v>89127</v>
      </c>
      <c r="G260" s="0" t="n">
        <v>36762</v>
      </c>
      <c r="H260" s="0" t="n">
        <v>52365</v>
      </c>
    </row>
    <row r="261" customFormat="false" ht="15" hidden="false" customHeight="false" outlineLevel="0" collapsed="false">
      <c r="A261" s="0" t="n">
        <v>267</v>
      </c>
      <c r="B261" s="0" t="s">
        <v>155</v>
      </c>
      <c r="C261" s="0" t="s">
        <v>156</v>
      </c>
      <c r="D261" s="0" t="s">
        <v>365</v>
      </c>
      <c r="E261" s="0" t="s">
        <v>366</v>
      </c>
      <c r="F261" s="0" t="n">
        <v>70349</v>
      </c>
      <c r="G261" s="0" t="n">
        <v>32091</v>
      </c>
      <c r="H261" s="0" t="n">
        <v>38258</v>
      </c>
    </row>
    <row r="262" customFormat="false" ht="15" hidden="false" customHeight="false" outlineLevel="0" collapsed="false">
      <c r="A262" s="0" t="n">
        <v>268</v>
      </c>
      <c r="B262" s="0" t="s">
        <v>155</v>
      </c>
      <c r="C262" s="0" t="s">
        <v>156</v>
      </c>
      <c r="D262" s="0" t="s">
        <v>367</v>
      </c>
      <c r="E262" s="0" t="s">
        <v>368</v>
      </c>
      <c r="F262" s="0" t="n">
        <v>60613</v>
      </c>
      <c r="G262" s="0" t="n">
        <v>22884</v>
      </c>
      <c r="H262" s="0" t="n">
        <v>37729</v>
      </c>
    </row>
    <row r="263" customFormat="false" ht="15" hidden="false" customHeight="false" outlineLevel="0" collapsed="false">
      <c r="A263" s="0" t="n">
        <v>269</v>
      </c>
      <c r="B263" s="0" t="s">
        <v>155</v>
      </c>
      <c r="C263" s="0" t="s">
        <v>156</v>
      </c>
      <c r="D263" s="0" t="s">
        <v>369</v>
      </c>
      <c r="E263" s="0" t="s">
        <v>370</v>
      </c>
      <c r="F263" s="0" t="n">
        <v>75869</v>
      </c>
      <c r="G263" s="0" t="n">
        <v>28481</v>
      </c>
      <c r="H263" s="0" t="n">
        <v>47388</v>
      </c>
    </row>
    <row r="264" customFormat="false" ht="15" hidden="false" customHeight="false" outlineLevel="0" collapsed="false">
      <c r="A264" s="0" t="n">
        <v>270</v>
      </c>
      <c r="B264" s="0" t="s">
        <v>155</v>
      </c>
      <c r="C264" s="0" t="s">
        <v>156</v>
      </c>
      <c r="D264" s="0" t="s">
        <v>371</v>
      </c>
      <c r="E264" s="0" t="s">
        <v>372</v>
      </c>
      <c r="F264" s="0" t="n">
        <v>72102</v>
      </c>
      <c r="G264" s="0" t="n">
        <v>26065</v>
      </c>
      <c r="H264" s="0" t="n">
        <v>46037</v>
      </c>
    </row>
    <row r="265" customFormat="false" ht="15" hidden="false" customHeight="false" outlineLevel="0" collapsed="false">
      <c r="A265" s="0" t="n">
        <v>271</v>
      </c>
      <c r="B265" s="0" t="s">
        <v>155</v>
      </c>
      <c r="C265" s="0" t="s">
        <v>156</v>
      </c>
      <c r="D265" s="0" t="s">
        <v>373</v>
      </c>
      <c r="E265" s="0" t="s">
        <v>374</v>
      </c>
      <c r="F265" s="0" t="n">
        <v>74021</v>
      </c>
      <c r="G265" s="0" t="n">
        <v>32792</v>
      </c>
      <c r="H265" s="0" t="n">
        <v>41229</v>
      </c>
    </row>
    <row r="266" customFormat="false" ht="15" hidden="false" customHeight="false" outlineLevel="0" collapsed="false">
      <c r="A266" s="0" t="n">
        <v>272</v>
      </c>
      <c r="B266" s="0" t="s">
        <v>155</v>
      </c>
      <c r="C266" s="0" t="s">
        <v>156</v>
      </c>
      <c r="D266" s="0" t="s">
        <v>375</v>
      </c>
      <c r="E266" s="0" t="s">
        <v>376</v>
      </c>
      <c r="F266" s="0" t="n">
        <v>64996</v>
      </c>
      <c r="G266" s="0" t="n">
        <v>35676</v>
      </c>
      <c r="H266" s="0" t="n">
        <v>29320</v>
      </c>
    </row>
    <row r="267" customFormat="false" ht="15" hidden="false" customHeight="false" outlineLevel="0" collapsed="false">
      <c r="A267" s="0" t="n">
        <v>327</v>
      </c>
      <c r="B267" s="0" t="s">
        <v>155</v>
      </c>
      <c r="C267" s="0" t="s">
        <v>156</v>
      </c>
      <c r="D267" s="0" t="s">
        <v>485</v>
      </c>
      <c r="E267" s="0" t="s">
        <v>486</v>
      </c>
      <c r="F267" s="0" t="n">
        <v>81836</v>
      </c>
      <c r="G267" s="0" t="n">
        <v>40668</v>
      </c>
      <c r="H267" s="0" t="n">
        <v>41168</v>
      </c>
    </row>
    <row r="268" customFormat="false" ht="15" hidden="false" customHeight="false" outlineLevel="0" collapsed="false">
      <c r="A268" s="0" t="n">
        <v>328</v>
      </c>
      <c r="B268" s="0" t="s">
        <v>155</v>
      </c>
      <c r="C268" s="0" t="s">
        <v>156</v>
      </c>
      <c r="D268" s="0" t="s">
        <v>487</v>
      </c>
      <c r="E268" s="0" t="s">
        <v>488</v>
      </c>
      <c r="F268" s="0" t="n">
        <v>70337</v>
      </c>
      <c r="G268" s="0" t="n">
        <v>49424</v>
      </c>
      <c r="H268" s="0" t="n">
        <v>20913</v>
      </c>
    </row>
    <row r="269" customFormat="false" ht="15" hidden="false" customHeight="false" outlineLevel="0" collapsed="false">
      <c r="A269" s="0" t="n">
        <v>329</v>
      </c>
      <c r="B269" s="0" t="s">
        <v>155</v>
      </c>
      <c r="C269" s="0" t="s">
        <v>156</v>
      </c>
      <c r="D269" s="0" t="s">
        <v>489</v>
      </c>
      <c r="E269" s="0" t="s">
        <v>490</v>
      </c>
      <c r="F269" s="0" t="n">
        <v>84110</v>
      </c>
      <c r="G269" s="0" t="n">
        <v>46245</v>
      </c>
      <c r="H269" s="0" t="n">
        <v>37865</v>
      </c>
    </row>
    <row r="270" customFormat="false" ht="15" hidden="false" customHeight="false" outlineLevel="0" collapsed="false">
      <c r="A270" s="0" t="n">
        <v>330</v>
      </c>
      <c r="B270" s="0" t="s">
        <v>155</v>
      </c>
      <c r="C270" s="0" t="s">
        <v>156</v>
      </c>
      <c r="D270" s="0" t="s">
        <v>491</v>
      </c>
      <c r="E270" s="0" t="s">
        <v>492</v>
      </c>
      <c r="F270" s="0" t="n">
        <v>76654</v>
      </c>
      <c r="G270" s="0" t="n">
        <v>43462</v>
      </c>
      <c r="H270" s="0" t="n">
        <v>33192</v>
      </c>
    </row>
    <row r="271" customFormat="false" ht="15" hidden="false" customHeight="false" outlineLevel="0" collapsed="false">
      <c r="A271" s="0" t="n">
        <v>331</v>
      </c>
      <c r="B271" s="0" t="s">
        <v>155</v>
      </c>
      <c r="C271" s="0" t="s">
        <v>156</v>
      </c>
      <c r="D271" s="0" t="s">
        <v>493</v>
      </c>
      <c r="E271" s="0" t="s">
        <v>494</v>
      </c>
      <c r="F271" s="0" t="n">
        <v>65671</v>
      </c>
      <c r="G271" s="0" t="n">
        <v>35236</v>
      </c>
      <c r="H271" s="0" t="n">
        <v>30435</v>
      </c>
    </row>
    <row r="272" customFormat="false" ht="15" hidden="false" customHeight="false" outlineLevel="0" collapsed="false">
      <c r="A272" s="0" t="n">
        <v>352</v>
      </c>
      <c r="B272" s="0" t="s">
        <v>155</v>
      </c>
      <c r="C272" s="0" t="s">
        <v>156</v>
      </c>
      <c r="D272" s="0" t="s">
        <v>535</v>
      </c>
      <c r="E272" s="0" t="s">
        <v>536</v>
      </c>
      <c r="F272" s="0" t="n">
        <v>77003</v>
      </c>
      <c r="G272" s="0" t="n">
        <v>45841</v>
      </c>
      <c r="H272" s="0" t="n">
        <v>31162</v>
      </c>
    </row>
    <row r="273" customFormat="false" ht="15" hidden="false" customHeight="false" outlineLevel="0" collapsed="false">
      <c r="A273" s="0" t="n">
        <v>353</v>
      </c>
      <c r="B273" s="0" t="s">
        <v>155</v>
      </c>
      <c r="C273" s="0" t="s">
        <v>156</v>
      </c>
      <c r="D273" s="0" t="s">
        <v>537</v>
      </c>
      <c r="E273" s="0" t="s">
        <v>538</v>
      </c>
      <c r="F273" s="0" t="n">
        <v>45303</v>
      </c>
      <c r="G273" s="0" t="n">
        <v>23596</v>
      </c>
      <c r="H273" s="0" t="n">
        <v>21707</v>
      </c>
    </row>
    <row r="274" customFormat="false" ht="15" hidden="false" customHeight="false" outlineLevel="0" collapsed="false">
      <c r="A274" s="0" t="n">
        <v>354</v>
      </c>
      <c r="B274" s="0" t="s">
        <v>155</v>
      </c>
      <c r="C274" s="0" t="s">
        <v>156</v>
      </c>
      <c r="D274" s="0" t="s">
        <v>539</v>
      </c>
      <c r="E274" s="0" t="s">
        <v>540</v>
      </c>
      <c r="F274" s="0" t="n">
        <v>78613</v>
      </c>
      <c r="G274" s="0" t="n">
        <v>44155</v>
      </c>
      <c r="H274" s="0" t="n">
        <v>34458</v>
      </c>
    </row>
    <row r="275" customFormat="false" ht="15" hidden="false" customHeight="false" outlineLevel="0" collapsed="false">
      <c r="A275" s="0" t="n">
        <v>355</v>
      </c>
      <c r="B275" s="0" t="s">
        <v>155</v>
      </c>
      <c r="C275" s="0" t="s">
        <v>156</v>
      </c>
      <c r="D275" s="0" t="s">
        <v>541</v>
      </c>
      <c r="E275" s="0" t="s">
        <v>542</v>
      </c>
      <c r="F275" s="0" t="n">
        <v>54796</v>
      </c>
      <c r="G275" s="0" t="n">
        <v>29088</v>
      </c>
      <c r="H275" s="0" t="n">
        <v>25708</v>
      </c>
    </row>
    <row r="276" customFormat="false" ht="15" hidden="false" customHeight="false" outlineLevel="0" collapsed="false">
      <c r="A276" s="0" t="n">
        <v>356</v>
      </c>
      <c r="B276" s="0" t="s">
        <v>155</v>
      </c>
      <c r="C276" s="0" t="s">
        <v>156</v>
      </c>
      <c r="D276" s="0" t="s">
        <v>543</v>
      </c>
      <c r="E276" s="0" t="s">
        <v>544</v>
      </c>
      <c r="F276" s="0" t="n">
        <v>81161</v>
      </c>
      <c r="G276" s="0" t="n">
        <v>40181</v>
      </c>
      <c r="H276" s="0" t="n">
        <v>40980</v>
      </c>
    </row>
    <row r="277" customFormat="false" ht="15" hidden="false" customHeight="false" outlineLevel="0" collapsed="false">
      <c r="A277" s="0" t="n">
        <v>357</v>
      </c>
      <c r="B277" s="0" t="s">
        <v>155</v>
      </c>
      <c r="C277" s="0" t="s">
        <v>156</v>
      </c>
      <c r="D277" s="0" t="s">
        <v>545</v>
      </c>
      <c r="E277" s="0" t="s">
        <v>546</v>
      </c>
      <c r="F277" s="0" t="n">
        <v>44294</v>
      </c>
      <c r="G277" s="0" t="n">
        <v>20259</v>
      </c>
      <c r="H277" s="0" t="n">
        <v>24035</v>
      </c>
    </row>
    <row r="278" customFormat="false" ht="15" hidden="false" customHeight="false" outlineLevel="0" collapsed="false">
      <c r="A278" s="0" t="n">
        <v>358</v>
      </c>
      <c r="B278" s="0" t="s">
        <v>155</v>
      </c>
      <c r="C278" s="0" t="s">
        <v>156</v>
      </c>
      <c r="D278" s="0" t="s">
        <v>547</v>
      </c>
      <c r="E278" s="0" t="s">
        <v>548</v>
      </c>
      <c r="F278" s="0" t="n">
        <v>56609</v>
      </c>
      <c r="G278" s="0" t="n">
        <v>22474</v>
      </c>
      <c r="H278" s="0" t="n">
        <v>34135</v>
      </c>
    </row>
    <row r="279" customFormat="false" ht="15" hidden="false" customHeight="false" outlineLevel="0" collapsed="false">
      <c r="A279" s="0" t="n">
        <v>359</v>
      </c>
      <c r="B279" s="0" t="s">
        <v>155</v>
      </c>
      <c r="C279" s="0" t="s">
        <v>156</v>
      </c>
      <c r="D279" s="0" t="s">
        <v>549</v>
      </c>
      <c r="E279" s="0" t="s">
        <v>550</v>
      </c>
      <c r="F279" s="0" t="n">
        <v>52305</v>
      </c>
      <c r="G279" s="0" t="n">
        <v>25638</v>
      </c>
      <c r="H279" s="0" t="n">
        <v>26667</v>
      </c>
    </row>
    <row r="280" customFormat="false" ht="15" hidden="false" customHeight="false" outlineLevel="0" collapsed="false">
      <c r="A280" s="0" t="n">
        <v>360</v>
      </c>
      <c r="B280" s="0" t="s">
        <v>155</v>
      </c>
      <c r="C280" s="0" t="s">
        <v>156</v>
      </c>
      <c r="D280" s="0" t="s">
        <v>551</v>
      </c>
      <c r="E280" s="0" t="s">
        <v>552</v>
      </c>
      <c r="F280" s="0" t="n">
        <v>51420</v>
      </c>
      <c r="G280" s="0" t="n">
        <v>24251</v>
      </c>
      <c r="H280" s="0" t="n">
        <v>27169</v>
      </c>
    </row>
    <row r="281" customFormat="false" ht="15" hidden="false" customHeight="false" outlineLevel="0" collapsed="false">
      <c r="A281" s="0" t="n">
        <v>361</v>
      </c>
      <c r="B281" s="0" t="s">
        <v>155</v>
      </c>
      <c r="C281" s="0" t="s">
        <v>156</v>
      </c>
      <c r="D281" s="0" t="s">
        <v>553</v>
      </c>
      <c r="E281" s="0" t="s">
        <v>554</v>
      </c>
      <c r="F281" s="0" t="n">
        <v>75942</v>
      </c>
      <c r="G281" s="0" t="n">
        <v>44341</v>
      </c>
      <c r="H281" s="0" t="n">
        <v>31601</v>
      </c>
    </row>
    <row r="282" customFormat="false" ht="15" hidden="false" customHeight="false" outlineLevel="0" collapsed="false">
      <c r="A282" s="0" t="n">
        <v>362</v>
      </c>
      <c r="B282" s="0" t="s">
        <v>155</v>
      </c>
      <c r="C282" s="0" t="s">
        <v>156</v>
      </c>
      <c r="D282" s="0" t="s">
        <v>555</v>
      </c>
      <c r="E282" s="0" t="s">
        <v>556</v>
      </c>
      <c r="F282" s="0" t="n">
        <v>55221</v>
      </c>
      <c r="G282" s="0" t="n">
        <v>31007</v>
      </c>
      <c r="H282" s="0" t="n">
        <v>24214</v>
      </c>
    </row>
    <row r="283" customFormat="false" ht="15" hidden="false" customHeight="false" outlineLevel="0" collapsed="false">
      <c r="A283" s="0" t="n">
        <v>368</v>
      </c>
      <c r="B283" s="0" t="s">
        <v>155</v>
      </c>
      <c r="C283" s="0" t="s">
        <v>156</v>
      </c>
      <c r="D283" s="0" t="s">
        <v>567</v>
      </c>
      <c r="E283" s="0" t="s">
        <v>568</v>
      </c>
      <c r="F283" s="0" t="n">
        <v>37229</v>
      </c>
      <c r="G283" s="0" t="n">
        <v>16914</v>
      </c>
      <c r="H283" s="0" t="n">
        <v>20315</v>
      </c>
    </row>
    <row r="284" customFormat="false" ht="15" hidden="false" customHeight="false" outlineLevel="0" collapsed="false">
      <c r="A284" s="0" t="n">
        <v>369</v>
      </c>
      <c r="B284" s="0" t="s">
        <v>155</v>
      </c>
      <c r="C284" s="0" t="s">
        <v>156</v>
      </c>
      <c r="D284" s="0" t="s">
        <v>569</v>
      </c>
      <c r="E284" s="0" t="s">
        <v>570</v>
      </c>
      <c r="F284" s="0" t="n">
        <v>91129</v>
      </c>
      <c r="G284" s="0" t="n">
        <v>34193</v>
      </c>
      <c r="H284" s="0" t="n">
        <v>56936</v>
      </c>
    </row>
    <row r="285" customFormat="false" ht="15" hidden="false" customHeight="false" outlineLevel="0" collapsed="false">
      <c r="A285" s="0" t="n">
        <v>370</v>
      </c>
      <c r="B285" s="0" t="s">
        <v>155</v>
      </c>
      <c r="C285" s="0" t="s">
        <v>156</v>
      </c>
      <c r="D285" s="0" t="s">
        <v>571</v>
      </c>
      <c r="E285" s="0" t="s">
        <v>572</v>
      </c>
      <c r="F285" s="0" t="n">
        <v>71337</v>
      </c>
      <c r="G285" s="0" t="n">
        <v>35011</v>
      </c>
      <c r="H285" s="0" t="n">
        <v>36326</v>
      </c>
    </row>
    <row r="286" customFormat="false" ht="15" hidden="false" customHeight="false" outlineLevel="0" collapsed="false">
      <c r="A286" s="0" t="n">
        <v>371</v>
      </c>
      <c r="B286" s="0" t="s">
        <v>155</v>
      </c>
      <c r="C286" s="0" t="s">
        <v>156</v>
      </c>
      <c r="D286" s="0" t="s">
        <v>573</v>
      </c>
      <c r="E286" s="0" t="s">
        <v>574</v>
      </c>
      <c r="F286" s="0" t="n">
        <v>53835</v>
      </c>
      <c r="G286" s="0" t="n">
        <v>22388</v>
      </c>
      <c r="H286" s="0" t="n">
        <v>31447</v>
      </c>
    </row>
    <row r="287" customFormat="false" ht="15" hidden="false" customHeight="false" outlineLevel="0" collapsed="false">
      <c r="A287" s="0" t="n">
        <v>372</v>
      </c>
      <c r="B287" s="0" t="s">
        <v>155</v>
      </c>
      <c r="C287" s="0" t="s">
        <v>156</v>
      </c>
      <c r="D287" s="0" t="s">
        <v>575</v>
      </c>
      <c r="E287" s="0" t="s">
        <v>576</v>
      </c>
      <c r="F287" s="0" t="n">
        <v>85088</v>
      </c>
      <c r="G287" s="0" t="n">
        <v>43785</v>
      </c>
      <c r="H287" s="0" t="n">
        <v>41303</v>
      </c>
    </row>
    <row r="288" customFormat="false" ht="15" hidden="false" customHeight="false" outlineLevel="0" collapsed="false">
      <c r="A288" s="0" t="n">
        <v>373</v>
      </c>
      <c r="B288" s="0" t="s">
        <v>155</v>
      </c>
      <c r="C288" s="0" t="s">
        <v>156</v>
      </c>
      <c r="D288" s="0" t="s">
        <v>577</v>
      </c>
      <c r="E288" s="0" t="s">
        <v>578</v>
      </c>
      <c r="F288" s="0" t="n">
        <v>87528</v>
      </c>
      <c r="G288" s="0" t="n">
        <v>46471</v>
      </c>
      <c r="H288" s="0" t="n">
        <v>41057</v>
      </c>
    </row>
    <row r="289" customFormat="false" ht="15" hidden="false" customHeight="false" outlineLevel="0" collapsed="false">
      <c r="A289" s="0" t="n">
        <v>374</v>
      </c>
      <c r="B289" s="0" t="s">
        <v>155</v>
      </c>
      <c r="C289" s="0" t="s">
        <v>156</v>
      </c>
      <c r="D289" s="0" t="s">
        <v>579</v>
      </c>
      <c r="E289" s="0" t="s">
        <v>580</v>
      </c>
      <c r="F289" s="0" t="n">
        <v>61366</v>
      </c>
      <c r="G289" s="0" t="n">
        <v>28851</v>
      </c>
      <c r="H289" s="0" t="n">
        <v>32515</v>
      </c>
    </row>
    <row r="290" customFormat="false" ht="15" hidden="false" customHeight="false" outlineLevel="0" collapsed="false">
      <c r="C290" s="1" t="s">
        <v>156</v>
      </c>
      <c r="F290" s="1" t="n">
        <f aca="false">SUM(F223:F254)</f>
        <v>2586595</v>
      </c>
      <c r="G290" s="1" t="n">
        <f aca="false">SUM(G223:G254)</f>
        <v>1251538</v>
      </c>
      <c r="H290" s="1" t="n">
        <f aca="false">SUM(H223:H254)</f>
        <v>1335057</v>
      </c>
      <c r="I290" s="59" t="n">
        <f aca="false">G290/F290</f>
        <v>0.483855416097224</v>
      </c>
      <c r="J290" s="59" t="n">
        <f aca="false">H290/F290</f>
        <v>0.516144583902776</v>
      </c>
    </row>
    <row r="293" customFormat="false" ht="15" hidden="false" customHeight="false" outlineLevel="0" collapsed="false">
      <c r="A293" s="0" t="n">
        <v>96</v>
      </c>
      <c r="B293" s="0" t="s">
        <v>125</v>
      </c>
      <c r="C293" s="0" t="s">
        <v>126</v>
      </c>
      <c r="D293" s="0" t="s">
        <v>123</v>
      </c>
      <c r="E293" s="0" t="s">
        <v>124</v>
      </c>
      <c r="F293" s="0" t="n">
        <v>105230</v>
      </c>
      <c r="G293" s="0" t="n">
        <v>60878</v>
      </c>
      <c r="H293" s="0" t="n">
        <v>44352</v>
      </c>
    </row>
    <row r="294" customFormat="false" ht="15" hidden="false" customHeight="false" outlineLevel="0" collapsed="false">
      <c r="A294" s="0" t="n">
        <v>97</v>
      </c>
      <c r="B294" s="0" t="s">
        <v>125</v>
      </c>
      <c r="C294" s="0" t="s">
        <v>126</v>
      </c>
      <c r="D294" s="0" t="s">
        <v>127</v>
      </c>
      <c r="E294" s="0" t="s">
        <v>128</v>
      </c>
      <c r="F294" s="0" t="n">
        <v>228445</v>
      </c>
      <c r="G294" s="0" t="n">
        <v>141027</v>
      </c>
      <c r="H294" s="0" t="n">
        <v>87418</v>
      </c>
    </row>
    <row r="295" customFormat="false" ht="15" hidden="false" customHeight="false" outlineLevel="0" collapsed="false">
      <c r="A295" s="0" t="n">
        <v>98</v>
      </c>
      <c r="B295" s="0" t="s">
        <v>125</v>
      </c>
      <c r="C295" s="0" t="s">
        <v>126</v>
      </c>
      <c r="D295" s="0" t="s">
        <v>129</v>
      </c>
      <c r="E295" s="0" t="s">
        <v>130</v>
      </c>
      <c r="F295" s="0" t="n">
        <v>124548</v>
      </c>
      <c r="G295" s="0" t="n">
        <v>59572</v>
      </c>
      <c r="H295" s="0" t="n">
        <v>64976</v>
      </c>
    </row>
    <row r="296" customFormat="false" ht="15" hidden="false" customHeight="false" outlineLevel="0" collapsed="false">
      <c r="A296" s="0" t="n">
        <v>99</v>
      </c>
      <c r="B296" s="0" t="s">
        <v>125</v>
      </c>
      <c r="C296" s="0" t="s">
        <v>126</v>
      </c>
      <c r="D296" s="0" t="s">
        <v>131</v>
      </c>
      <c r="E296" s="0" t="s">
        <v>132</v>
      </c>
      <c r="F296" s="0" t="n">
        <v>158333</v>
      </c>
      <c r="G296" s="0" t="n">
        <v>74928</v>
      </c>
      <c r="H296" s="0" t="n">
        <v>83405</v>
      </c>
    </row>
    <row r="297" customFormat="false" ht="15" hidden="false" customHeight="false" outlineLevel="0" collapsed="false">
      <c r="A297" s="0" t="n">
        <v>102</v>
      </c>
      <c r="B297" s="0" t="s">
        <v>125</v>
      </c>
      <c r="C297" s="0" t="s">
        <v>126</v>
      </c>
      <c r="D297" s="0" t="s">
        <v>133</v>
      </c>
      <c r="E297" s="0" t="s">
        <v>134</v>
      </c>
      <c r="F297" s="0" t="n">
        <v>133455</v>
      </c>
      <c r="G297" s="0" t="n">
        <v>53458</v>
      </c>
      <c r="H297" s="0" t="n">
        <v>79997</v>
      </c>
    </row>
    <row r="298" customFormat="false" ht="15" hidden="false" customHeight="false" outlineLevel="0" collapsed="false">
      <c r="A298" s="0" t="n">
        <v>103</v>
      </c>
      <c r="B298" s="0" t="s">
        <v>125</v>
      </c>
      <c r="C298" s="0" t="s">
        <v>126</v>
      </c>
      <c r="D298" s="0" t="s">
        <v>135</v>
      </c>
      <c r="E298" s="0" t="s">
        <v>136</v>
      </c>
      <c r="F298" s="0" t="n">
        <v>75824</v>
      </c>
      <c r="G298" s="0" t="n">
        <v>27935</v>
      </c>
      <c r="H298" s="0" t="n">
        <v>47889</v>
      </c>
    </row>
    <row r="299" customFormat="false" ht="15" hidden="false" customHeight="false" outlineLevel="0" collapsed="false">
      <c r="A299" s="0" t="n">
        <v>104</v>
      </c>
      <c r="B299" s="0" t="s">
        <v>125</v>
      </c>
      <c r="C299" s="0" t="s">
        <v>126</v>
      </c>
      <c r="D299" s="0" t="s">
        <v>137</v>
      </c>
      <c r="E299" s="0" t="s">
        <v>138</v>
      </c>
      <c r="F299" s="0" t="n">
        <v>91926</v>
      </c>
      <c r="G299" s="0" t="n">
        <v>41473</v>
      </c>
      <c r="H299" s="0" t="n">
        <v>50453</v>
      </c>
    </row>
    <row r="300" customFormat="false" ht="15" hidden="false" customHeight="false" outlineLevel="0" collapsed="false">
      <c r="A300" s="0" t="n">
        <v>105</v>
      </c>
      <c r="B300" s="0" t="s">
        <v>125</v>
      </c>
      <c r="C300" s="0" t="s">
        <v>126</v>
      </c>
      <c r="D300" s="0" t="s">
        <v>139</v>
      </c>
      <c r="E300" s="0" t="s">
        <v>140</v>
      </c>
      <c r="F300" s="0" t="n">
        <v>85448</v>
      </c>
      <c r="G300" s="0" t="n">
        <v>35741</v>
      </c>
      <c r="H300" s="0" t="n">
        <v>49707</v>
      </c>
    </row>
    <row r="301" customFormat="false" ht="15" hidden="false" customHeight="false" outlineLevel="0" collapsed="false">
      <c r="A301" s="0" t="n">
        <v>106</v>
      </c>
      <c r="B301" s="0" t="s">
        <v>125</v>
      </c>
      <c r="C301" s="0" t="s">
        <v>126</v>
      </c>
      <c r="D301" s="0" t="s">
        <v>141</v>
      </c>
      <c r="E301" s="0" t="s">
        <v>142</v>
      </c>
      <c r="F301" s="0" t="n">
        <v>112965</v>
      </c>
      <c r="G301" s="0" t="n">
        <v>51220</v>
      </c>
      <c r="H301" s="0" t="n">
        <v>61745</v>
      </c>
    </row>
    <row r="302" customFormat="false" ht="15" hidden="false" customHeight="false" outlineLevel="0" collapsed="false">
      <c r="A302" s="0" t="n">
        <v>100</v>
      </c>
      <c r="B302" s="0" t="s">
        <v>125</v>
      </c>
      <c r="C302" s="0" t="s">
        <v>126</v>
      </c>
      <c r="D302" s="0" t="s">
        <v>187</v>
      </c>
      <c r="E302" s="0" t="s">
        <v>188</v>
      </c>
      <c r="F302" s="0" t="n">
        <v>323205</v>
      </c>
      <c r="G302" s="0" t="n">
        <v>140540</v>
      </c>
      <c r="H302" s="0" t="n">
        <v>182665</v>
      </c>
    </row>
    <row r="303" customFormat="false" ht="15" hidden="false" customHeight="false" outlineLevel="0" collapsed="false">
      <c r="A303" s="0" t="n">
        <v>101</v>
      </c>
      <c r="B303" s="0" t="s">
        <v>125</v>
      </c>
      <c r="C303" s="0" t="s">
        <v>126</v>
      </c>
      <c r="D303" s="0" t="s">
        <v>189</v>
      </c>
      <c r="E303" s="0" t="s">
        <v>190</v>
      </c>
      <c r="F303" s="0" t="n">
        <v>1424</v>
      </c>
      <c r="G303" s="0" t="n">
        <v>803</v>
      </c>
      <c r="H303" s="0" t="n">
        <v>621</v>
      </c>
    </row>
    <row r="304" customFormat="false" ht="15" hidden="false" customHeight="false" outlineLevel="0" collapsed="false">
      <c r="A304" s="0" t="n">
        <v>107</v>
      </c>
      <c r="B304" s="0" t="s">
        <v>125</v>
      </c>
      <c r="C304" s="0" t="s">
        <v>126</v>
      </c>
      <c r="D304" s="0" t="s">
        <v>191</v>
      </c>
      <c r="E304" s="0" t="s">
        <v>192</v>
      </c>
      <c r="F304" s="0" t="n">
        <v>288895</v>
      </c>
      <c r="G304" s="0" t="n">
        <v>137258</v>
      </c>
      <c r="H304" s="0" t="n">
        <v>151637</v>
      </c>
    </row>
    <row r="305" customFormat="false" ht="15" hidden="false" customHeight="false" outlineLevel="0" collapsed="false">
      <c r="A305" s="0" t="n">
        <v>203</v>
      </c>
      <c r="B305" s="0" t="s">
        <v>125</v>
      </c>
      <c r="C305" s="0" t="s">
        <v>126</v>
      </c>
      <c r="D305" s="0" t="s">
        <v>245</v>
      </c>
      <c r="E305" s="0" t="s">
        <v>246</v>
      </c>
      <c r="F305" s="0" t="n">
        <v>88783</v>
      </c>
      <c r="G305" s="0" t="n">
        <v>40743</v>
      </c>
      <c r="H305" s="0" t="n">
        <v>48040</v>
      </c>
    </row>
    <row r="306" customFormat="false" ht="15" hidden="false" customHeight="false" outlineLevel="0" collapsed="false">
      <c r="A306" s="0" t="n">
        <v>204</v>
      </c>
      <c r="B306" s="0" t="s">
        <v>125</v>
      </c>
      <c r="C306" s="0" t="s">
        <v>126</v>
      </c>
      <c r="D306" s="0" t="s">
        <v>247</v>
      </c>
      <c r="E306" s="0" t="s">
        <v>248</v>
      </c>
      <c r="F306" s="0" t="n">
        <v>63803</v>
      </c>
      <c r="G306" s="0" t="n">
        <v>35270</v>
      </c>
      <c r="H306" s="0" t="n">
        <v>28533</v>
      </c>
    </row>
    <row r="307" customFormat="false" ht="15" hidden="false" customHeight="false" outlineLevel="0" collapsed="false">
      <c r="A307" s="0" t="n">
        <v>205</v>
      </c>
      <c r="B307" s="0" t="s">
        <v>125</v>
      </c>
      <c r="C307" s="0" t="s">
        <v>126</v>
      </c>
      <c r="D307" s="0" t="s">
        <v>249</v>
      </c>
      <c r="E307" s="0" t="s">
        <v>250</v>
      </c>
      <c r="F307" s="0" t="n">
        <v>48006</v>
      </c>
      <c r="G307" s="0" t="n">
        <v>22400</v>
      </c>
      <c r="H307" s="0" t="n">
        <v>25606</v>
      </c>
    </row>
    <row r="308" customFormat="false" ht="15" hidden="false" customHeight="false" outlineLevel="0" collapsed="false">
      <c r="A308" s="0" t="n">
        <v>206</v>
      </c>
      <c r="B308" s="0" t="s">
        <v>125</v>
      </c>
      <c r="C308" s="0" t="s">
        <v>126</v>
      </c>
      <c r="D308" s="0" t="s">
        <v>251</v>
      </c>
      <c r="E308" s="0" t="s">
        <v>252</v>
      </c>
      <c r="F308" s="0" t="n">
        <v>58031</v>
      </c>
      <c r="G308" s="0" t="n">
        <v>24931</v>
      </c>
      <c r="H308" s="0" t="n">
        <v>33100</v>
      </c>
    </row>
    <row r="309" customFormat="false" ht="15" hidden="false" customHeight="false" outlineLevel="0" collapsed="false">
      <c r="A309" s="0" t="n">
        <v>207</v>
      </c>
      <c r="B309" s="0" t="s">
        <v>125</v>
      </c>
      <c r="C309" s="0" t="s">
        <v>126</v>
      </c>
      <c r="D309" s="0" t="s">
        <v>253</v>
      </c>
      <c r="E309" s="0" t="s">
        <v>254</v>
      </c>
      <c r="F309" s="0" t="n">
        <v>55450</v>
      </c>
      <c r="G309" s="0" t="n">
        <v>29308</v>
      </c>
      <c r="H309" s="0" t="n">
        <v>26142</v>
      </c>
    </row>
    <row r="310" customFormat="false" ht="15" hidden="false" customHeight="false" outlineLevel="0" collapsed="false">
      <c r="A310" s="0" t="n">
        <v>208</v>
      </c>
      <c r="B310" s="0" t="s">
        <v>125</v>
      </c>
      <c r="C310" s="0" t="s">
        <v>126</v>
      </c>
      <c r="D310" s="0" t="s">
        <v>255</v>
      </c>
      <c r="E310" s="0" t="s">
        <v>256</v>
      </c>
      <c r="F310" s="0" t="n">
        <v>82312</v>
      </c>
      <c r="G310" s="0" t="n">
        <v>37949</v>
      </c>
      <c r="H310" s="0" t="n">
        <v>44363</v>
      </c>
    </row>
    <row r="311" customFormat="false" ht="15" hidden="false" customHeight="false" outlineLevel="0" collapsed="false">
      <c r="A311" s="0" t="n">
        <v>209</v>
      </c>
      <c r="B311" s="0" t="s">
        <v>125</v>
      </c>
      <c r="C311" s="0" t="s">
        <v>126</v>
      </c>
      <c r="D311" s="0" t="s">
        <v>257</v>
      </c>
      <c r="E311" s="0" t="s">
        <v>258</v>
      </c>
      <c r="F311" s="0" t="n">
        <v>41429</v>
      </c>
      <c r="G311" s="0" t="n">
        <v>16229</v>
      </c>
      <c r="H311" s="0" t="n">
        <v>25200</v>
      </c>
    </row>
    <row r="312" customFormat="false" ht="15" hidden="false" customHeight="false" outlineLevel="0" collapsed="false">
      <c r="A312" s="0" t="n">
        <v>210</v>
      </c>
      <c r="B312" s="0" t="s">
        <v>125</v>
      </c>
      <c r="C312" s="0" t="s">
        <v>126</v>
      </c>
      <c r="D312" s="0" t="s">
        <v>259</v>
      </c>
      <c r="E312" s="0" t="s">
        <v>260</v>
      </c>
      <c r="F312" s="0" t="n">
        <v>35595</v>
      </c>
      <c r="G312" s="0" t="n">
        <v>16658</v>
      </c>
      <c r="H312" s="0" t="n">
        <v>18937</v>
      </c>
    </row>
    <row r="313" customFormat="false" ht="15" hidden="false" customHeight="false" outlineLevel="0" collapsed="false">
      <c r="A313" s="0" t="n">
        <v>211</v>
      </c>
      <c r="B313" s="0" t="s">
        <v>125</v>
      </c>
      <c r="C313" s="0" t="s">
        <v>126</v>
      </c>
      <c r="D313" s="0" t="s">
        <v>261</v>
      </c>
      <c r="E313" s="0" t="s">
        <v>262</v>
      </c>
      <c r="F313" s="0" t="n">
        <v>31050</v>
      </c>
      <c r="G313" s="0" t="n">
        <v>12782</v>
      </c>
      <c r="H313" s="0" t="n">
        <v>18268</v>
      </c>
    </row>
    <row r="314" customFormat="false" ht="15" hidden="false" customHeight="false" outlineLevel="0" collapsed="false">
      <c r="A314" s="0" t="n">
        <v>212</v>
      </c>
      <c r="B314" s="0" t="s">
        <v>125</v>
      </c>
      <c r="C314" s="0" t="s">
        <v>126</v>
      </c>
      <c r="D314" s="0" t="s">
        <v>263</v>
      </c>
      <c r="E314" s="0" t="s">
        <v>264</v>
      </c>
      <c r="F314" s="0" t="n">
        <v>58488</v>
      </c>
      <c r="G314" s="0" t="n">
        <v>24786</v>
      </c>
      <c r="H314" s="0" t="n">
        <v>33702</v>
      </c>
    </row>
    <row r="315" customFormat="false" ht="15" hidden="false" customHeight="false" outlineLevel="0" collapsed="false">
      <c r="A315" s="0" t="n">
        <v>213</v>
      </c>
      <c r="B315" s="0" t="s">
        <v>125</v>
      </c>
      <c r="C315" s="0" t="s">
        <v>126</v>
      </c>
      <c r="D315" s="0" t="s">
        <v>265</v>
      </c>
      <c r="E315" s="0" t="s">
        <v>266</v>
      </c>
      <c r="F315" s="0" t="n">
        <v>42201</v>
      </c>
      <c r="G315" s="0" t="n">
        <v>18399</v>
      </c>
      <c r="H315" s="0" t="n">
        <v>23802</v>
      </c>
    </row>
    <row r="316" customFormat="false" ht="15" hidden="false" customHeight="false" outlineLevel="0" collapsed="false">
      <c r="A316" s="0" t="n">
        <v>214</v>
      </c>
      <c r="B316" s="0" t="s">
        <v>125</v>
      </c>
      <c r="C316" s="0" t="s">
        <v>126</v>
      </c>
      <c r="D316" s="0" t="s">
        <v>267</v>
      </c>
      <c r="E316" s="0" t="s">
        <v>268</v>
      </c>
      <c r="F316" s="0" t="n">
        <v>28720</v>
      </c>
      <c r="G316" s="0" t="n">
        <v>11754</v>
      </c>
      <c r="H316" s="0" t="n">
        <v>16966</v>
      </c>
    </row>
    <row r="317" customFormat="false" ht="15" hidden="false" customHeight="false" outlineLevel="0" collapsed="false">
      <c r="A317" s="0" t="n">
        <v>215</v>
      </c>
      <c r="B317" s="0" t="s">
        <v>125</v>
      </c>
      <c r="C317" s="0" t="s">
        <v>126</v>
      </c>
      <c r="D317" s="0" t="s">
        <v>269</v>
      </c>
      <c r="E317" s="0" t="s">
        <v>270</v>
      </c>
      <c r="F317" s="0" t="n">
        <v>65191</v>
      </c>
      <c r="G317" s="0" t="n">
        <v>31924</v>
      </c>
      <c r="H317" s="0" t="n">
        <v>33267</v>
      </c>
    </row>
    <row r="318" customFormat="false" ht="15" hidden="false" customHeight="false" outlineLevel="0" collapsed="false">
      <c r="A318" s="0" t="n">
        <v>216</v>
      </c>
      <c r="B318" s="0" t="s">
        <v>125</v>
      </c>
      <c r="C318" s="0" t="s">
        <v>126</v>
      </c>
      <c r="D318" s="0" t="s">
        <v>271</v>
      </c>
      <c r="E318" s="0" t="s">
        <v>272</v>
      </c>
      <c r="F318" s="0" t="n">
        <v>38255</v>
      </c>
      <c r="G318" s="0" t="n">
        <v>14903</v>
      </c>
      <c r="H318" s="0" t="n">
        <v>23352</v>
      </c>
    </row>
    <row r="319" customFormat="false" ht="15" hidden="false" customHeight="false" outlineLevel="0" collapsed="false">
      <c r="A319" s="0" t="n">
        <v>234</v>
      </c>
      <c r="B319" s="0" t="s">
        <v>125</v>
      </c>
      <c r="C319" s="0" t="s">
        <v>126</v>
      </c>
      <c r="D319" s="0" t="s">
        <v>307</v>
      </c>
      <c r="E319" s="0" t="s">
        <v>308</v>
      </c>
      <c r="F319" s="0" t="n">
        <v>66013</v>
      </c>
      <c r="G319" s="0" t="n">
        <v>37081</v>
      </c>
      <c r="H319" s="0" t="n">
        <v>28932</v>
      </c>
    </row>
    <row r="320" customFormat="false" ht="15" hidden="false" customHeight="false" outlineLevel="0" collapsed="false">
      <c r="A320" s="0" t="n">
        <v>235</v>
      </c>
      <c r="B320" s="0" t="s">
        <v>125</v>
      </c>
      <c r="C320" s="0" t="s">
        <v>126</v>
      </c>
      <c r="D320" s="0" t="s">
        <v>309</v>
      </c>
      <c r="E320" s="0" t="s">
        <v>310</v>
      </c>
      <c r="F320" s="0" t="n">
        <v>54821</v>
      </c>
      <c r="G320" s="0" t="n">
        <v>28015</v>
      </c>
      <c r="H320" s="0" t="n">
        <v>26806</v>
      </c>
    </row>
    <row r="321" customFormat="false" ht="15" hidden="false" customHeight="false" outlineLevel="0" collapsed="false">
      <c r="A321" s="0" t="n">
        <v>236</v>
      </c>
      <c r="B321" s="0" t="s">
        <v>125</v>
      </c>
      <c r="C321" s="0" t="s">
        <v>126</v>
      </c>
      <c r="D321" s="0" t="s">
        <v>311</v>
      </c>
      <c r="E321" s="0" t="s">
        <v>312</v>
      </c>
      <c r="F321" s="0" t="n">
        <v>51643</v>
      </c>
      <c r="G321" s="0" t="n">
        <v>21392</v>
      </c>
      <c r="H321" s="0" t="n">
        <v>30251</v>
      </c>
    </row>
    <row r="322" customFormat="false" ht="15" hidden="false" customHeight="false" outlineLevel="0" collapsed="false">
      <c r="A322" s="0" t="n">
        <v>237</v>
      </c>
      <c r="B322" s="0" t="s">
        <v>125</v>
      </c>
      <c r="C322" s="0" t="s">
        <v>126</v>
      </c>
      <c r="D322" s="0" t="s">
        <v>313</v>
      </c>
      <c r="E322" s="0" t="s">
        <v>314</v>
      </c>
      <c r="F322" s="0" t="n">
        <v>64577</v>
      </c>
      <c r="G322" s="0" t="n">
        <v>26801</v>
      </c>
      <c r="H322" s="0" t="n">
        <v>37776</v>
      </c>
    </row>
    <row r="323" customFormat="false" ht="15" hidden="false" customHeight="false" outlineLevel="0" collapsed="false">
      <c r="A323" s="0" t="n">
        <v>238</v>
      </c>
      <c r="B323" s="0" t="s">
        <v>125</v>
      </c>
      <c r="C323" s="0" t="s">
        <v>126</v>
      </c>
      <c r="D323" s="0" t="s">
        <v>315</v>
      </c>
      <c r="E323" s="0" t="s">
        <v>316</v>
      </c>
      <c r="F323" s="0" t="n">
        <v>74064</v>
      </c>
      <c r="G323" s="0" t="n">
        <v>40446</v>
      </c>
      <c r="H323" s="0" t="n">
        <v>33618</v>
      </c>
    </row>
    <row r="324" customFormat="false" ht="15" hidden="false" customHeight="false" outlineLevel="0" collapsed="false">
      <c r="A324" s="0" t="n">
        <v>239</v>
      </c>
      <c r="B324" s="0" t="s">
        <v>125</v>
      </c>
      <c r="C324" s="0" t="s">
        <v>126</v>
      </c>
      <c r="D324" s="0" t="s">
        <v>317</v>
      </c>
      <c r="E324" s="0" t="s">
        <v>318</v>
      </c>
      <c r="F324" s="0" t="n">
        <v>53652</v>
      </c>
      <c r="G324" s="0" t="n">
        <v>25084</v>
      </c>
      <c r="H324" s="0" t="n">
        <v>28568</v>
      </c>
    </row>
    <row r="325" customFormat="false" ht="15" hidden="false" customHeight="false" outlineLevel="0" collapsed="false">
      <c r="A325" s="0" t="n">
        <v>332</v>
      </c>
      <c r="B325" s="0" t="s">
        <v>125</v>
      </c>
      <c r="C325" s="0" t="s">
        <v>126</v>
      </c>
      <c r="D325" s="0" t="s">
        <v>495</v>
      </c>
      <c r="E325" s="0" t="s">
        <v>496</v>
      </c>
      <c r="F325" s="0" t="n">
        <v>65455</v>
      </c>
      <c r="G325" s="0" t="n">
        <v>33427</v>
      </c>
      <c r="H325" s="0" t="n">
        <v>32028</v>
      </c>
    </row>
    <row r="326" customFormat="false" ht="15" hidden="false" customHeight="false" outlineLevel="0" collapsed="false">
      <c r="A326" s="0" t="n">
        <v>333</v>
      </c>
      <c r="B326" s="0" t="s">
        <v>125</v>
      </c>
      <c r="C326" s="0" t="s">
        <v>126</v>
      </c>
      <c r="D326" s="0" t="s">
        <v>497</v>
      </c>
      <c r="E326" s="0" t="s">
        <v>498</v>
      </c>
      <c r="F326" s="0" t="n">
        <v>68414</v>
      </c>
      <c r="G326" s="0" t="n">
        <v>26545</v>
      </c>
      <c r="H326" s="0" t="n">
        <v>41869</v>
      </c>
    </row>
    <row r="327" customFormat="false" ht="15" hidden="false" customHeight="false" outlineLevel="0" collapsed="false">
      <c r="A327" s="0" t="n">
        <v>334</v>
      </c>
      <c r="B327" s="0" t="s">
        <v>125</v>
      </c>
      <c r="C327" s="0" t="s">
        <v>126</v>
      </c>
      <c r="D327" s="0" t="s">
        <v>499</v>
      </c>
      <c r="E327" s="0" t="s">
        <v>500</v>
      </c>
      <c r="F327" s="0" t="n">
        <v>99467</v>
      </c>
      <c r="G327" s="0" t="n">
        <v>42527</v>
      </c>
      <c r="H327" s="0" t="n">
        <v>56940</v>
      </c>
    </row>
    <row r="328" customFormat="false" ht="15" hidden="false" customHeight="false" outlineLevel="0" collapsed="false">
      <c r="A328" s="0" t="n">
        <v>335</v>
      </c>
      <c r="B328" s="0" t="s">
        <v>125</v>
      </c>
      <c r="C328" s="0" t="s">
        <v>126</v>
      </c>
      <c r="D328" s="0" t="s">
        <v>501</v>
      </c>
      <c r="E328" s="0" t="s">
        <v>502</v>
      </c>
      <c r="F328" s="0" t="n">
        <v>65733</v>
      </c>
      <c r="G328" s="0" t="n">
        <v>30944</v>
      </c>
      <c r="H328" s="0" t="n">
        <v>34789</v>
      </c>
    </row>
    <row r="329" customFormat="false" ht="15" hidden="false" customHeight="false" outlineLevel="0" collapsed="false">
      <c r="A329" s="0" t="n">
        <v>336</v>
      </c>
      <c r="B329" s="0" t="s">
        <v>125</v>
      </c>
      <c r="C329" s="0" t="s">
        <v>126</v>
      </c>
      <c r="D329" s="0" t="s">
        <v>503</v>
      </c>
      <c r="E329" s="0" t="s">
        <v>504</v>
      </c>
      <c r="F329" s="0" t="n">
        <v>21734</v>
      </c>
      <c r="G329" s="0" t="n">
        <v>8566</v>
      </c>
      <c r="H329" s="0" t="n">
        <v>13168</v>
      </c>
    </row>
    <row r="330" customFormat="false" ht="15" hidden="false" customHeight="false" outlineLevel="0" collapsed="false">
      <c r="C330" s="1" t="s">
        <v>126</v>
      </c>
      <c r="F330" s="1" t="n">
        <f aca="false">SUM(F293:F329)</f>
        <v>3152585</v>
      </c>
      <c r="G330" s="1" t="n">
        <f aca="false">SUM(G293:G329)</f>
        <v>1483697</v>
      </c>
      <c r="H330" s="1" t="n">
        <f aca="false">SUM(H293:H329)</f>
        <v>1668888</v>
      </c>
      <c r="I330" s="59" t="n">
        <f aca="false">G330/F330</f>
        <v>0.470628706283891</v>
      </c>
      <c r="J330" s="59" t="n">
        <f aca="false">H330/F330</f>
        <v>0.529371293716109</v>
      </c>
    </row>
    <row r="333" customFormat="false" ht="15" hidden="false" customHeight="false" outlineLevel="0" collapsed="false">
      <c r="A333" s="0" t="n">
        <v>126</v>
      </c>
      <c r="B333" s="0" t="s">
        <v>809</v>
      </c>
      <c r="C333" s="0" t="s">
        <v>15</v>
      </c>
      <c r="D333" s="0" t="s">
        <v>807</v>
      </c>
      <c r="E333" s="0" t="s">
        <v>808</v>
      </c>
      <c r="F333" s="0" t="n">
        <v>37951</v>
      </c>
      <c r="G333" s="0" t="n">
        <v>18618</v>
      </c>
      <c r="H333" s="0" t="n">
        <v>19333</v>
      </c>
    </row>
    <row r="334" customFormat="false" ht="15" hidden="false" customHeight="false" outlineLevel="0" collapsed="false">
      <c r="A334" s="0" t="n">
        <v>127</v>
      </c>
      <c r="B334" s="0" t="s">
        <v>809</v>
      </c>
      <c r="C334" s="0" t="s">
        <v>15</v>
      </c>
      <c r="D334" s="0" t="s">
        <v>810</v>
      </c>
      <c r="E334" s="0" t="s">
        <v>811</v>
      </c>
      <c r="F334" s="0" t="n">
        <v>61182</v>
      </c>
      <c r="G334" s="0" t="n">
        <v>35517</v>
      </c>
      <c r="H334" s="0" t="n">
        <v>25665</v>
      </c>
    </row>
    <row r="335" customFormat="false" ht="15" hidden="false" customHeight="false" outlineLevel="0" collapsed="false">
      <c r="A335" s="0" t="n">
        <v>128</v>
      </c>
      <c r="B335" s="0" t="s">
        <v>809</v>
      </c>
      <c r="C335" s="0" t="s">
        <v>15</v>
      </c>
      <c r="D335" s="0" t="s">
        <v>812</v>
      </c>
      <c r="E335" s="0" t="s">
        <v>813</v>
      </c>
      <c r="F335" s="0" t="n">
        <v>65504</v>
      </c>
      <c r="G335" s="0" t="n">
        <v>30147</v>
      </c>
      <c r="H335" s="0" t="n">
        <v>35357</v>
      </c>
    </row>
    <row r="336" customFormat="false" ht="15" hidden="false" customHeight="false" outlineLevel="0" collapsed="false">
      <c r="A336" s="0" t="n">
        <v>129</v>
      </c>
      <c r="B336" s="0" t="s">
        <v>809</v>
      </c>
      <c r="C336" s="0" t="s">
        <v>15</v>
      </c>
      <c r="D336" s="0" t="s">
        <v>814</v>
      </c>
      <c r="E336" s="0" t="s">
        <v>815</v>
      </c>
      <c r="F336" s="0" t="n">
        <v>52072</v>
      </c>
      <c r="G336" s="0" t="n">
        <v>23955</v>
      </c>
      <c r="H336" s="0" t="n">
        <v>28117</v>
      </c>
    </row>
    <row r="337" customFormat="false" ht="15" hidden="false" customHeight="false" outlineLevel="0" collapsed="false">
      <c r="A337" s="0" t="n">
        <v>133</v>
      </c>
      <c r="B337" s="0" t="s">
        <v>809</v>
      </c>
      <c r="C337" s="0" t="s">
        <v>15</v>
      </c>
      <c r="D337" s="0" t="s">
        <v>820</v>
      </c>
      <c r="E337" s="0" t="s">
        <v>821</v>
      </c>
      <c r="F337" s="0" t="n">
        <v>39742</v>
      </c>
      <c r="G337" s="0" t="n">
        <v>21711</v>
      </c>
      <c r="H337" s="0" t="n">
        <v>18031</v>
      </c>
    </row>
    <row r="338" customFormat="false" ht="15" hidden="false" customHeight="false" outlineLevel="0" collapsed="false">
      <c r="A338" s="0" t="n">
        <v>134</v>
      </c>
      <c r="B338" s="0" t="s">
        <v>809</v>
      </c>
      <c r="C338" s="0" t="s">
        <v>15</v>
      </c>
      <c r="D338" s="0" t="s">
        <v>822</v>
      </c>
      <c r="E338" s="0" t="s">
        <v>823</v>
      </c>
      <c r="F338" s="0" t="n">
        <v>68522</v>
      </c>
      <c r="G338" s="0" t="n">
        <v>29367</v>
      </c>
      <c r="H338" s="0" t="n">
        <v>39155</v>
      </c>
    </row>
    <row r="339" customFormat="false" ht="15" hidden="false" customHeight="false" outlineLevel="0" collapsed="false">
      <c r="A339" s="0" t="n">
        <v>135</v>
      </c>
      <c r="B339" s="0" t="s">
        <v>809</v>
      </c>
      <c r="C339" s="0" t="s">
        <v>15</v>
      </c>
      <c r="D339" s="0" t="s">
        <v>824</v>
      </c>
      <c r="E339" s="0" t="s">
        <v>825</v>
      </c>
      <c r="F339" s="0" t="n">
        <v>103035</v>
      </c>
      <c r="G339" s="0" t="n">
        <v>47654</v>
      </c>
      <c r="H339" s="0" t="n">
        <v>55381</v>
      </c>
    </row>
    <row r="340" customFormat="false" ht="15" hidden="false" customHeight="false" outlineLevel="0" collapsed="false">
      <c r="A340" s="0" t="n">
        <v>136</v>
      </c>
      <c r="B340" s="0" t="s">
        <v>809</v>
      </c>
      <c r="C340" s="0" t="s">
        <v>15</v>
      </c>
      <c r="D340" s="0" t="s">
        <v>826</v>
      </c>
      <c r="E340" s="0" t="s">
        <v>827</v>
      </c>
      <c r="F340" s="0" t="n">
        <v>120243</v>
      </c>
      <c r="G340" s="0" t="n">
        <v>58307</v>
      </c>
      <c r="H340" s="0" t="n">
        <v>61936</v>
      </c>
    </row>
    <row r="341" customFormat="false" ht="15" hidden="false" customHeight="false" outlineLevel="0" collapsed="false">
      <c r="A341" s="0" t="n">
        <v>137</v>
      </c>
      <c r="B341" s="0" t="s">
        <v>809</v>
      </c>
      <c r="C341" s="0" t="s">
        <v>15</v>
      </c>
      <c r="D341" s="0" t="s">
        <v>828</v>
      </c>
      <c r="E341" s="0" t="s">
        <v>829</v>
      </c>
      <c r="F341" s="0" t="n">
        <v>75652</v>
      </c>
      <c r="G341" s="0" t="n">
        <v>32651</v>
      </c>
      <c r="H341" s="0" t="n">
        <v>43001</v>
      </c>
    </row>
    <row r="342" customFormat="false" ht="15" hidden="false" customHeight="false" outlineLevel="0" collapsed="false">
      <c r="A342" s="0" t="n">
        <v>138</v>
      </c>
      <c r="B342" s="0" t="s">
        <v>809</v>
      </c>
      <c r="C342" s="0" t="s">
        <v>15</v>
      </c>
      <c r="D342" s="0" t="s">
        <v>830</v>
      </c>
      <c r="E342" s="0" t="s">
        <v>831</v>
      </c>
      <c r="F342" s="0" t="n">
        <v>74345</v>
      </c>
      <c r="G342" s="0" t="n">
        <v>33723</v>
      </c>
      <c r="H342" s="0" t="n">
        <v>40622</v>
      </c>
    </row>
    <row r="343" customFormat="false" ht="15" hidden="false" customHeight="false" outlineLevel="0" collapsed="false">
      <c r="A343" s="0" t="n">
        <v>140</v>
      </c>
      <c r="B343" s="0" t="s">
        <v>809</v>
      </c>
      <c r="C343" s="0" t="s">
        <v>15</v>
      </c>
      <c r="D343" s="0" t="s">
        <v>836</v>
      </c>
      <c r="E343" s="0" t="s">
        <v>837</v>
      </c>
      <c r="F343" s="0" t="n">
        <v>116563</v>
      </c>
      <c r="G343" s="0" t="n">
        <v>53973</v>
      </c>
      <c r="H343" s="0" t="n">
        <v>62590</v>
      </c>
    </row>
    <row r="344" customFormat="false" ht="15" hidden="false" customHeight="false" outlineLevel="0" collapsed="false">
      <c r="A344" s="0" t="n">
        <v>142</v>
      </c>
      <c r="B344" s="0" t="s">
        <v>809</v>
      </c>
      <c r="C344" s="0" t="s">
        <v>15</v>
      </c>
      <c r="D344" s="0" t="s">
        <v>838</v>
      </c>
      <c r="E344" s="0" t="s">
        <v>839</v>
      </c>
      <c r="F344" s="0" t="n">
        <v>92473</v>
      </c>
      <c r="G344" s="0" t="n">
        <v>39178</v>
      </c>
      <c r="H344" s="0" t="n">
        <v>53295</v>
      </c>
    </row>
    <row r="345" customFormat="false" ht="15" hidden="false" customHeight="false" outlineLevel="0" collapsed="false">
      <c r="A345" s="0" t="n">
        <v>143</v>
      </c>
      <c r="B345" s="0" t="s">
        <v>809</v>
      </c>
      <c r="C345" s="0" t="s">
        <v>15</v>
      </c>
      <c r="D345" s="0" t="s">
        <v>840</v>
      </c>
      <c r="E345" s="0" t="s">
        <v>841</v>
      </c>
      <c r="F345" s="0" t="n">
        <v>34802</v>
      </c>
      <c r="G345" s="0" t="n">
        <v>13215</v>
      </c>
      <c r="H345" s="0" t="n">
        <v>21587</v>
      </c>
    </row>
    <row r="346" customFormat="false" ht="15" hidden="false" customHeight="false" outlineLevel="0" collapsed="false">
      <c r="A346" s="0" t="n">
        <v>144</v>
      </c>
      <c r="B346" s="0" t="s">
        <v>809</v>
      </c>
      <c r="C346" s="0" t="s">
        <v>15</v>
      </c>
      <c r="D346" s="0" t="s">
        <v>842</v>
      </c>
      <c r="E346" s="0" t="s">
        <v>843</v>
      </c>
      <c r="F346" s="0" t="n">
        <v>48144</v>
      </c>
      <c r="G346" s="0" t="n">
        <v>19363</v>
      </c>
      <c r="H346" s="0" t="n">
        <v>28781</v>
      </c>
    </row>
    <row r="347" customFormat="false" ht="15" hidden="false" customHeight="false" outlineLevel="0" collapsed="false">
      <c r="A347" s="0" t="n">
        <v>141</v>
      </c>
      <c r="B347" s="0" t="s">
        <v>809</v>
      </c>
      <c r="C347" s="0" t="s">
        <v>15</v>
      </c>
      <c r="D347" s="0" t="s">
        <v>850</v>
      </c>
      <c r="E347" s="0" t="s">
        <v>851</v>
      </c>
      <c r="F347" s="0" t="n">
        <v>28865</v>
      </c>
      <c r="G347" s="0" t="n">
        <v>12574</v>
      </c>
      <c r="H347" s="0" t="n">
        <v>16291</v>
      </c>
    </row>
    <row r="348" customFormat="false" ht="15" hidden="false" customHeight="false" outlineLevel="0" collapsed="false">
      <c r="C348" s="1" t="s">
        <v>1250</v>
      </c>
      <c r="F348" s="1" t="n">
        <f aca="false">SUM(F333:F347)</f>
        <v>1019095</v>
      </c>
      <c r="G348" s="1" t="n">
        <f aca="false">SUM(G333:G347)</f>
        <v>469953</v>
      </c>
      <c r="H348" s="1" t="n">
        <f aca="false">SUM(H333:H347)</f>
        <v>549142</v>
      </c>
      <c r="I348" s="59" t="n">
        <f aca="false">G348/F348</f>
        <v>0.461147390576933</v>
      </c>
      <c r="J348" s="59" t="n">
        <f aca="false">H348/F348</f>
        <v>0.538852609423067</v>
      </c>
    </row>
    <row r="351" customFormat="false" ht="15" hidden="false" customHeight="false" outlineLevel="0" collapsed="false">
      <c r="A351" s="0" t="n">
        <v>130</v>
      </c>
      <c r="B351" s="0" t="s">
        <v>809</v>
      </c>
      <c r="C351" s="0" t="s">
        <v>15</v>
      </c>
      <c r="D351" s="0" t="s">
        <v>816</v>
      </c>
      <c r="E351" s="0" t="s">
        <v>817</v>
      </c>
      <c r="F351" s="0" t="n">
        <v>86797</v>
      </c>
      <c r="G351" s="0" t="n">
        <v>37867</v>
      </c>
      <c r="H351" s="0" t="n">
        <v>48930</v>
      </c>
    </row>
    <row r="352" customFormat="false" ht="15" hidden="false" customHeight="false" outlineLevel="0" collapsed="false">
      <c r="A352" s="0" t="n">
        <v>131</v>
      </c>
      <c r="B352" s="0" t="s">
        <v>809</v>
      </c>
      <c r="C352" s="0" t="s">
        <v>15</v>
      </c>
      <c r="D352" s="0" t="s">
        <v>818</v>
      </c>
      <c r="E352" s="0" t="s">
        <v>819</v>
      </c>
      <c r="F352" s="0" t="n">
        <v>70366</v>
      </c>
      <c r="G352" s="0" t="n">
        <v>28822</v>
      </c>
      <c r="H352" s="0" t="n">
        <v>41544</v>
      </c>
    </row>
    <row r="353" customFormat="false" ht="15" hidden="false" customHeight="false" outlineLevel="0" collapsed="false">
      <c r="A353" s="0" t="n">
        <v>139</v>
      </c>
      <c r="B353" s="0" t="s">
        <v>809</v>
      </c>
      <c r="C353" s="0" t="s">
        <v>15</v>
      </c>
      <c r="D353" s="0" t="s">
        <v>832</v>
      </c>
      <c r="E353" s="0" t="s">
        <v>833</v>
      </c>
      <c r="F353" s="0" t="n">
        <v>72309</v>
      </c>
      <c r="G353" s="0" t="n">
        <v>36681</v>
      </c>
      <c r="H353" s="0" t="n">
        <v>35628</v>
      </c>
    </row>
    <row r="354" customFormat="false" ht="15" hidden="false" customHeight="false" outlineLevel="0" collapsed="false">
      <c r="A354" s="0" t="n">
        <v>147</v>
      </c>
      <c r="B354" s="0" t="s">
        <v>809</v>
      </c>
      <c r="C354" s="0" t="s">
        <v>15</v>
      </c>
      <c r="D354" s="0" t="s">
        <v>834</v>
      </c>
      <c r="E354" s="0" t="s">
        <v>835</v>
      </c>
      <c r="F354" s="0" t="n">
        <v>169604</v>
      </c>
      <c r="G354" s="0" t="n">
        <v>101788</v>
      </c>
      <c r="H354" s="0" t="n">
        <v>67816</v>
      </c>
    </row>
    <row r="355" customFormat="false" ht="15" hidden="false" customHeight="false" outlineLevel="0" collapsed="false">
      <c r="A355" s="0" t="n">
        <v>146</v>
      </c>
      <c r="B355" s="0" t="s">
        <v>809</v>
      </c>
      <c r="C355" s="0" t="s">
        <v>15</v>
      </c>
      <c r="D355" s="0" t="s">
        <v>846</v>
      </c>
      <c r="E355" s="0" t="s">
        <v>847</v>
      </c>
      <c r="F355" s="0" t="n">
        <v>73649</v>
      </c>
      <c r="G355" s="0" t="n">
        <v>32413</v>
      </c>
      <c r="H355" s="0" t="n">
        <v>41236</v>
      </c>
    </row>
    <row r="356" customFormat="false" ht="15" hidden="false" customHeight="false" outlineLevel="0" collapsed="false">
      <c r="A356" s="0" t="n">
        <v>132</v>
      </c>
      <c r="B356" s="0" t="s">
        <v>809</v>
      </c>
      <c r="C356" s="0" t="s">
        <v>15</v>
      </c>
      <c r="D356" s="0" t="s">
        <v>848</v>
      </c>
      <c r="E356" s="0" t="s">
        <v>849</v>
      </c>
      <c r="F356" s="0" t="n">
        <v>79469</v>
      </c>
      <c r="G356" s="0" t="n">
        <v>36762</v>
      </c>
      <c r="H356" s="0" t="n">
        <v>42707</v>
      </c>
    </row>
    <row r="357" customFormat="false" ht="15" hidden="false" customHeight="false" outlineLevel="0" collapsed="false">
      <c r="A357" s="0" t="n">
        <v>145</v>
      </c>
      <c r="B357" s="0" t="s">
        <v>809</v>
      </c>
      <c r="C357" s="0" t="s">
        <v>15</v>
      </c>
      <c r="D357" s="0" t="s">
        <v>844</v>
      </c>
      <c r="E357" s="0" t="s">
        <v>845</v>
      </c>
      <c r="F357" s="0" t="n">
        <v>55630</v>
      </c>
      <c r="G357" s="0" t="n">
        <v>28061</v>
      </c>
      <c r="H357" s="0" t="n">
        <v>27569</v>
      </c>
    </row>
    <row r="358" customFormat="false" ht="15" hidden="false" customHeight="false" outlineLevel="0" collapsed="false">
      <c r="C358" s="1" t="s">
        <v>1251</v>
      </c>
      <c r="F358" s="1" t="n">
        <f aca="false">SUM(F351:F357)</f>
        <v>607824</v>
      </c>
      <c r="G358" s="1" t="n">
        <f aca="false">SUM(G351:G357)</f>
        <v>302394</v>
      </c>
      <c r="H358" s="1" t="n">
        <f aca="false">SUM(H351:H357)</f>
        <v>305430</v>
      </c>
      <c r="I358" s="59" t="n">
        <f aca="false">G358/F358</f>
        <v>0.497502566532417</v>
      </c>
      <c r="J358" s="59" t="n">
        <f aca="false">H358/F358</f>
        <v>0.502497433467583</v>
      </c>
    </row>
    <row r="361" customFormat="false" ht="15" hidden="false" customHeight="false" outlineLevel="0" collapsed="false">
      <c r="A361" s="0" t="n">
        <v>92</v>
      </c>
      <c r="B361" s="0" t="s">
        <v>117</v>
      </c>
      <c r="C361" s="0" t="s">
        <v>118</v>
      </c>
      <c r="D361" s="0" t="s">
        <v>115</v>
      </c>
      <c r="E361" s="0" t="s">
        <v>116</v>
      </c>
      <c r="F361" s="0" t="n">
        <v>108270</v>
      </c>
      <c r="G361" s="0" t="n">
        <v>44148</v>
      </c>
      <c r="H361" s="0" t="n">
        <v>64122</v>
      </c>
    </row>
    <row r="362" customFormat="false" ht="15" hidden="false" customHeight="false" outlineLevel="0" collapsed="false">
      <c r="A362" s="0" t="n">
        <v>93</v>
      </c>
      <c r="B362" s="0" t="s">
        <v>117</v>
      </c>
      <c r="C362" s="0" t="s">
        <v>118</v>
      </c>
      <c r="D362" s="0" t="s">
        <v>119</v>
      </c>
      <c r="E362" s="0" t="s">
        <v>120</v>
      </c>
      <c r="F362" s="0" t="n">
        <v>89603</v>
      </c>
      <c r="G362" s="0" t="n">
        <v>32954</v>
      </c>
      <c r="H362" s="0" t="n">
        <v>56649</v>
      </c>
    </row>
    <row r="363" customFormat="false" ht="15" hidden="false" customHeight="false" outlineLevel="0" collapsed="false">
      <c r="A363" s="0" t="n">
        <v>95</v>
      </c>
      <c r="B363" s="0" t="s">
        <v>117</v>
      </c>
      <c r="C363" s="0" t="s">
        <v>118</v>
      </c>
      <c r="D363" s="0" t="s">
        <v>121</v>
      </c>
      <c r="E363" s="0" t="s">
        <v>122</v>
      </c>
      <c r="F363" s="0" t="n">
        <v>117590</v>
      </c>
      <c r="G363" s="0" t="n">
        <v>36027</v>
      </c>
      <c r="H363" s="0" t="n">
        <v>81563</v>
      </c>
    </row>
    <row r="364" customFormat="false" ht="15" hidden="false" customHeight="false" outlineLevel="0" collapsed="false">
      <c r="A364" s="0" t="n">
        <v>94</v>
      </c>
      <c r="B364" s="0" t="s">
        <v>117</v>
      </c>
      <c r="C364" s="0" t="s">
        <v>118</v>
      </c>
      <c r="D364" s="0" t="s">
        <v>185</v>
      </c>
      <c r="E364" s="0" t="s">
        <v>186</v>
      </c>
      <c r="F364" s="0" t="n">
        <v>183153</v>
      </c>
      <c r="G364" s="0" t="n">
        <v>78987</v>
      </c>
      <c r="H364" s="0" t="n">
        <v>104166</v>
      </c>
    </row>
    <row r="365" customFormat="false" ht="15" hidden="false" customHeight="false" outlineLevel="0" collapsed="false">
      <c r="A365" s="0" t="n">
        <v>337</v>
      </c>
      <c r="B365" s="0" t="s">
        <v>117</v>
      </c>
      <c r="C365" s="0" t="s">
        <v>118</v>
      </c>
      <c r="D365" s="0" t="s">
        <v>505</v>
      </c>
      <c r="E365" s="0" t="s">
        <v>506</v>
      </c>
      <c r="F365" s="0" t="n">
        <v>53578</v>
      </c>
      <c r="G365" s="0" t="n">
        <v>16684</v>
      </c>
      <c r="H365" s="0" t="n">
        <v>36894</v>
      </c>
    </row>
    <row r="366" customFormat="false" ht="15" hidden="false" customHeight="false" outlineLevel="0" collapsed="false">
      <c r="A366" s="0" t="n">
        <v>338</v>
      </c>
      <c r="B366" s="0" t="s">
        <v>117</v>
      </c>
      <c r="C366" s="0" t="s">
        <v>118</v>
      </c>
      <c r="D366" s="0" t="s">
        <v>507</v>
      </c>
      <c r="E366" s="0" t="s">
        <v>508</v>
      </c>
      <c r="F366" s="0" t="n">
        <v>62116</v>
      </c>
      <c r="G366" s="0" t="n">
        <v>22850</v>
      </c>
      <c r="H366" s="0" t="n">
        <v>39266</v>
      </c>
    </row>
    <row r="367" customFormat="false" ht="15" hidden="false" customHeight="false" outlineLevel="0" collapsed="false">
      <c r="A367" s="0" t="n">
        <v>339</v>
      </c>
      <c r="B367" s="0" t="s">
        <v>117</v>
      </c>
      <c r="C367" s="0" t="s">
        <v>118</v>
      </c>
      <c r="D367" s="0" t="s">
        <v>509</v>
      </c>
      <c r="E367" s="0" t="s">
        <v>510</v>
      </c>
      <c r="F367" s="0" t="n">
        <v>63278</v>
      </c>
      <c r="G367" s="0" t="n">
        <v>26064</v>
      </c>
      <c r="H367" s="0" t="n">
        <v>37214</v>
      </c>
    </row>
    <row r="368" customFormat="false" ht="15" hidden="false" customHeight="false" outlineLevel="0" collapsed="false">
      <c r="A368" s="0" t="n">
        <v>340</v>
      </c>
      <c r="B368" s="0" t="s">
        <v>117</v>
      </c>
      <c r="C368" s="0" t="s">
        <v>118</v>
      </c>
      <c r="D368" s="0" t="s">
        <v>511</v>
      </c>
      <c r="E368" s="0" t="s">
        <v>512</v>
      </c>
      <c r="F368" s="0" t="n">
        <v>68934</v>
      </c>
      <c r="G368" s="0" t="n">
        <v>25477</v>
      </c>
      <c r="H368" s="0" t="n">
        <v>43457</v>
      </c>
    </row>
    <row r="369" customFormat="false" ht="15" hidden="false" customHeight="false" outlineLevel="0" collapsed="false">
      <c r="A369" s="0" t="n">
        <v>341</v>
      </c>
      <c r="B369" s="0" t="s">
        <v>117</v>
      </c>
      <c r="C369" s="0" t="s">
        <v>118</v>
      </c>
      <c r="D369" s="0" t="s">
        <v>513</v>
      </c>
      <c r="E369" s="0" t="s">
        <v>514</v>
      </c>
      <c r="F369" s="0" t="n">
        <v>66692</v>
      </c>
      <c r="G369" s="0" t="n">
        <v>23444</v>
      </c>
      <c r="H369" s="0" t="n">
        <v>43248</v>
      </c>
    </row>
    <row r="370" customFormat="false" ht="15" hidden="false" customHeight="false" outlineLevel="0" collapsed="false">
      <c r="A370" s="0" t="n">
        <v>342</v>
      </c>
      <c r="B370" s="0" t="s">
        <v>117</v>
      </c>
      <c r="C370" s="0" t="s">
        <v>118</v>
      </c>
      <c r="D370" s="0" t="s">
        <v>515</v>
      </c>
      <c r="E370" s="0" t="s">
        <v>516</v>
      </c>
      <c r="F370" s="0" t="n">
        <v>77484</v>
      </c>
      <c r="G370" s="0" t="n">
        <v>34098</v>
      </c>
      <c r="H370" s="0" t="n">
        <v>43386</v>
      </c>
    </row>
    <row r="371" customFormat="false" ht="15" hidden="false" customHeight="false" outlineLevel="0" collapsed="false">
      <c r="A371" s="0" t="n">
        <v>343</v>
      </c>
      <c r="B371" s="0" t="s">
        <v>117</v>
      </c>
      <c r="C371" s="0" t="s">
        <v>118</v>
      </c>
      <c r="D371" s="0" t="s">
        <v>517</v>
      </c>
      <c r="E371" s="0" t="s">
        <v>518</v>
      </c>
      <c r="F371" s="0" t="n">
        <v>59760</v>
      </c>
      <c r="G371" s="0" t="n">
        <v>21076</v>
      </c>
      <c r="H371" s="0" t="n">
        <v>38684</v>
      </c>
    </row>
    <row r="372" customFormat="false" ht="15" hidden="false" customHeight="false" outlineLevel="0" collapsed="false">
      <c r="A372" s="0" t="n">
        <v>344</v>
      </c>
      <c r="B372" s="0" t="s">
        <v>117</v>
      </c>
      <c r="C372" s="0" t="s">
        <v>118</v>
      </c>
      <c r="D372" s="0" t="s">
        <v>519</v>
      </c>
      <c r="E372" s="0" t="s">
        <v>520</v>
      </c>
      <c r="F372" s="0" t="n">
        <v>42129</v>
      </c>
      <c r="G372" s="0" t="n">
        <v>13705</v>
      </c>
      <c r="H372" s="0" t="n">
        <v>28424</v>
      </c>
    </row>
    <row r="373" customFormat="false" ht="15" hidden="false" customHeight="false" outlineLevel="0" collapsed="false">
      <c r="A373" s="0" t="n">
        <v>363</v>
      </c>
      <c r="B373" s="0" t="s">
        <v>117</v>
      </c>
      <c r="C373" s="0" t="s">
        <v>118</v>
      </c>
      <c r="D373" s="0" t="s">
        <v>557</v>
      </c>
      <c r="E373" s="0" t="s">
        <v>558</v>
      </c>
      <c r="F373" s="0" t="n">
        <v>37954</v>
      </c>
      <c r="G373" s="0" t="n">
        <v>12569</v>
      </c>
      <c r="H373" s="0" t="n">
        <v>25385</v>
      </c>
    </row>
    <row r="374" customFormat="false" ht="15" hidden="false" customHeight="false" outlineLevel="0" collapsed="false">
      <c r="A374" s="0" t="n">
        <v>364</v>
      </c>
      <c r="B374" s="0" t="s">
        <v>117</v>
      </c>
      <c r="C374" s="0" t="s">
        <v>118</v>
      </c>
      <c r="D374" s="0" t="s">
        <v>559</v>
      </c>
      <c r="E374" s="0" t="s">
        <v>560</v>
      </c>
      <c r="F374" s="0" t="n">
        <v>69831</v>
      </c>
      <c r="G374" s="0" t="n">
        <v>23736</v>
      </c>
      <c r="H374" s="0" t="n">
        <v>46095</v>
      </c>
    </row>
    <row r="375" customFormat="false" ht="15" hidden="false" customHeight="false" outlineLevel="0" collapsed="false">
      <c r="A375" s="0" t="n">
        <v>365</v>
      </c>
      <c r="B375" s="0" t="s">
        <v>117</v>
      </c>
      <c r="C375" s="0" t="s">
        <v>118</v>
      </c>
      <c r="D375" s="0" t="s">
        <v>561</v>
      </c>
      <c r="E375" s="0" t="s">
        <v>562</v>
      </c>
      <c r="F375" s="0" t="n">
        <v>58549</v>
      </c>
      <c r="G375" s="0" t="n">
        <v>25350</v>
      </c>
      <c r="H375" s="0" t="n">
        <v>33199</v>
      </c>
    </row>
    <row r="376" customFormat="false" ht="15" hidden="false" customHeight="false" outlineLevel="0" collapsed="false">
      <c r="A376" s="0" t="n">
        <v>366</v>
      </c>
      <c r="B376" s="0" t="s">
        <v>117</v>
      </c>
      <c r="C376" s="0" t="s">
        <v>118</v>
      </c>
      <c r="D376" s="0" t="s">
        <v>563</v>
      </c>
      <c r="E376" s="0" t="s">
        <v>564</v>
      </c>
      <c r="F376" s="0" t="n">
        <v>79158</v>
      </c>
      <c r="G376" s="0" t="n">
        <v>38341</v>
      </c>
      <c r="H376" s="0" t="n">
        <v>40817</v>
      </c>
    </row>
    <row r="377" customFormat="false" ht="15" hidden="false" customHeight="false" outlineLevel="0" collapsed="false">
      <c r="A377" s="0" t="n">
        <v>367</v>
      </c>
      <c r="B377" s="0" t="s">
        <v>117</v>
      </c>
      <c r="C377" s="0" t="s">
        <v>118</v>
      </c>
      <c r="D377" s="0" t="s">
        <v>565</v>
      </c>
      <c r="E377" s="0" t="s">
        <v>566</v>
      </c>
      <c r="F377" s="0" t="n">
        <v>81618</v>
      </c>
      <c r="G377" s="0" t="n">
        <v>47976</v>
      </c>
      <c r="H377" s="0" t="n">
        <v>33642</v>
      </c>
    </row>
    <row r="378" customFormat="false" ht="15" hidden="false" customHeight="false" outlineLevel="0" collapsed="false">
      <c r="A378" s="0" t="n">
        <v>375</v>
      </c>
      <c r="B378" s="0" t="s">
        <v>117</v>
      </c>
      <c r="C378" s="0" t="s">
        <v>118</v>
      </c>
      <c r="D378" s="0" t="s">
        <v>581</v>
      </c>
      <c r="E378" s="0" t="s">
        <v>582</v>
      </c>
      <c r="F378" s="0" t="n">
        <v>58815</v>
      </c>
      <c r="G378" s="0" t="n">
        <v>26252</v>
      </c>
      <c r="H378" s="0" t="n">
        <v>32563</v>
      </c>
    </row>
    <row r="379" customFormat="false" ht="15" hidden="false" customHeight="false" outlineLevel="0" collapsed="false">
      <c r="A379" s="0" t="n">
        <v>376</v>
      </c>
      <c r="B379" s="0" t="s">
        <v>117</v>
      </c>
      <c r="C379" s="0" t="s">
        <v>118</v>
      </c>
      <c r="D379" s="0" t="s">
        <v>583</v>
      </c>
      <c r="E379" s="0" t="s">
        <v>584</v>
      </c>
      <c r="F379" s="0" t="n">
        <v>48497</v>
      </c>
      <c r="G379" s="0" t="n">
        <v>23203</v>
      </c>
      <c r="H379" s="0" t="n">
        <v>25294</v>
      </c>
    </row>
    <row r="380" customFormat="false" ht="15" hidden="false" customHeight="false" outlineLevel="0" collapsed="false">
      <c r="A380" s="0" t="n">
        <v>377</v>
      </c>
      <c r="B380" s="0" t="s">
        <v>117</v>
      </c>
      <c r="C380" s="0" t="s">
        <v>118</v>
      </c>
      <c r="D380" s="0" t="s">
        <v>585</v>
      </c>
      <c r="E380" s="0" t="s">
        <v>586</v>
      </c>
      <c r="F380" s="0" t="n">
        <v>45882</v>
      </c>
      <c r="G380" s="0" t="n">
        <v>17303</v>
      </c>
      <c r="H380" s="0" t="n">
        <v>28579</v>
      </c>
    </row>
    <row r="381" customFormat="false" ht="15" hidden="false" customHeight="false" outlineLevel="0" collapsed="false">
      <c r="A381" s="0" t="n">
        <v>378</v>
      </c>
      <c r="B381" s="0" t="s">
        <v>117</v>
      </c>
      <c r="C381" s="0" t="s">
        <v>118</v>
      </c>
      <c r="D381" s="0" t="s">
        <v>587</v>
      </c>
      <c r="E381" s="0" t="s">
        <v>588</v>
      </c>
      <c r="F381" s="0" t="n">
        <v>54239</v>
      </c>
      <c r="G381" s="0" t="n">
        <v>25125</v>
      </c>
      <c r="H381" s="0" t="n">
        <v>29114</v>
      </c>
    </row>
    <row r="382" customFormat="false" ht="15" hidden="false" customHeight="false" outlineLevel="0" collapsed="false">
      <c r="A382" s="0" t="n">
        <v>379</v>
      </c>
      <c r="B382" s="0" t="s">
        <v>117</v>
      </c>
      <c r="C382" s="0" t="s">
        <v>118</v>
      </c>
      <c r="D382" s="0" t="s">
        <v>589</v>
      </c>
      <c r="E382" s="0" t="s">
        <v>590</v>
      </c>
      <c r="F382" s="0" t="n">
        <v>76389</v>
      </c>
      <c r="G382" s="0" t="n">
        <v>32188</v>
      </c>
      <c r="H382" s="0" t="n">
        <v>44201</v>
      </c>
    </row>
    <row r="383" customFormat="false" ht="15" hidden="false" customHeight="false" outlineLevel="0" collapsed="false">
      <c r="A383" s="0" t="n">
        <v>380</v>
      </c>
      <c r="B383" s="0" t="s">
        <v>117</v>
      </c>
      <c r="C383" s="0" t="s">
        <v>118</v>
      </c>
      <c r="D383" s="0" t="s">
        <v>591</v>
      </c>
      <c r="E383" s="0" t="s">
        <v>592</v>
      </c>
      <c r="F383" s="0" t="n">
        <v>57632</v>
      </c>
      <c r="G383" s="0" t="n">
        <v>21240</v>
      </c>
      <c r="H383" s="0" t="n">
        <v>36392</v>
      </c>
    </row>
    <row r="384" customFormat="false" ht="15" hidden="false" customHeight="false" outlineLevel="0" collapsed="false">
      <c r="A384" s="0" t="n">
        <v>58</v>
      </c>
      <c r="B384" s="0" t="s">
        <v>117</v>
      </c>
      <c r="C384" s="0" t="s">
        <v>118</v>
      </c>
      <c r="D384" s="0" t="s">
        <v>647</v>
      </c>
      <c r="E384" s="0" t="s">
        <v>648</v>
      </c>
      <c r="F384" s="0" t="n">
        <v>450702</v>
      </c>
      <c r="G384" s="0" t="n">
        <v>223451</v>
      </c>
      <c r="H384" s="0" t="n">
        <v>227251</v>
      </c>
    </row>
    <row r="385" customFormat="false" ht="15" hidden="false" customHeight="false" outlineLevel="0" collapsed="false">
      <c r="A385" s="0" t="n">
        <v>59</v>
      </c>
      <c r="B385" s="0" t="s">
        <v>117</v>
      </c>
      <c r="C385" s="0" t="s">
        <v>118</v>
      </c>
      <c r="D385" s="0" t="s">
        <v>649</v>
      </c>
      <c r="E385" s="0" t="s">
        <v>650</v>
      </c>
      <c r="F385" s="0" t="n">
        <v>153064</v>
      </c>
      <c r="G385" s="0" t="n">
        <v>67967</v>
      </c>
      <c r="H385" s="0" t="n">
        <v>85097</v>
      </c>
    </row>
    <row r="386" customFormat="false" ht="15" hidden="false" customHeight="false" outlineLevel="0" collapsed="false">
      <c r="A386" s="0" t="n">
        <v>60</v>
      </c>
      <c r="B386" s="0" t="s">
        <v>117</v>
      </c>
      <c r="C386" s="0" t="s">
        <v>118</v>
      </c>
      <c r="D386" s="0" t="s">
        <v>651</v>
      </c>
      <c r="E386" s="0" t="s">
        <v>652</v>
      </c>
      <c r="F386" s="0" t="n">
        <v>175226</v>
      </c>
      <c r="G386" s="0" t="n">
        <v>56780</v>
      </c>
      <c r="H386" s="0" t="n">
        <v>118446</v>
      </c>
    </row>
    <row r="387" customFormat="false" ht="15" hidden="false" customHeight="false" outlineLevel="0" collapsed="false">
      <c r="A387" s="0" t="n">
        <v>61</v>
      </c>
      <c r="B387" s="0" t="s">
        <v>117</v>
      </c>
      <c r="C387" s="0" t="s">
        <v>118</v>
      </c>
      <c r="D387" s="0" t="s">
        <v>653</v>
      </c>
      <c r="E387" s="0" t="s">
        <v>654</v>
      </c>
      <c r="F387" s="0" t="n">
        <v>147254</v>
      </c>
      <c r="G387" s="0" t="n">
        <v>49004</v>
      </c>
      <c r="H387" s="0" t="n">
        <v>98250</v>
      </c>
    </row>
    <row r="388" customFormat="false" ht="15" hidden="false" customHeight="false" outlineLevel="0" collapsed="false">
      <c r="A388" s="0" t="n">
        <v>62</v>
      </c>
      <c r="B388" s="0" t="s">
        <v>117</v>
      </c>
      <c r="C388" s="0" t="s">
        <v>118</v>
      </c>
      <c r="D388" s="0" t="s">
        <v>655</v>
      </c>
      <c r="E388" s="0" t="s">
        <v>656</v>
      </c>
      <c r="F388" s="0" t="n">
        <v>121950</v>
      </c>
      <c r="G388" s="0" t="n">
        <v>53466</v>
      </c>
      <c r="H388" s="0" t="n">
        <v>68484</v>
      </c>
    </row>
    <row r="389" customFormat="false" ht="15" hidden="false" customHeight="false" outlineLevel="0" collapsed="false">
      <c r="A389" s="0" t="n">
        <v>63</v>
      </c>
      <c r="B389" s="0" t="s">
        <v>117</v>
      </c>
      <c r="C389" s="0" t="s">
        <v>118</v>
      </c>
      <c r="D389" s="0" t="s">
        <v>657</v>
      </c>
      <c r="E389" s="0" t="s">
        <v>658</v>
      </c>
      <c r="F389" s="0" t="n">
        <v>135579</v>
      </c>
      <c r="G389" s="0" t="n">
        <v>43572</v>
      </c>
      <c r="H389" s="0" t="n">
        <v>92007</v>
      </c>
    </row>
    <row r="390" customFormat="false" ht="15" hidden="false" customHeight="false" outlineLevel="0" collapsed="false">
      <c r="A390" s="0" t="n">
        <v>64</v>
      </c>
      <c r="B390" s="0" t="s">
        <v>117</v>
      </c>
      <c r="C390" s="0" t="s">
        <v>118</v>
      </c>
      <c r="D390" s="0" t="s">
        <v>659</v>
      </c>
      <c r="E390" s="0" t="s">
        <v>660</v>
      </c>
      <c r="F390" s="0" t="n">
        <v>117936</v>
      </c>
      <c r="G390" s="0" t="n">
        <v>44138</v>
      </c>
      <c r="H390" s="0" t="n">
        <v>73798</v>
      </c>
    </row>
    <row r="391" customFormat="false" ht="15" hidden="false" customHeight="false" outlineLevel="0" collapsed="false">
      <c r="C391" s="1" t="s">
        <v>118</v>
      </c>
      <c r="F391" s="1" t="n">
        <f aca="false">SUM(F361:F390)</f>
        <v>2962862</v>
      </c>
      <c r="G391" s="1" t="n">
        <f aca="false">SUM(G361:G390)</f>
        <v>1207175</v>
      </c>
      <c r="H391" s="1" t="n">
        <f aca="false">SUM(H361:H390)</f>
        <v>1755687</v>
      </c>
      <c r="I391" s="59" t="n">
        <f aca="false">G391/F391</f>
        <v>0.407435445862818</v>
      </c>
      <c r="J391" s="59" t="n">
        <f aca="false">H391/F391</f>
        <v>0.592564554137182</v>
      </c>
    </row>
    <row r="394" customFormat="false" ht="15" hidden="false" customHeight="false" outlineLevel="0" collapsed="false">
      <c r="A394" s="0" t="n">
        <v>83</v>
      </c>
      <c r="B394" s="0" t="s">
        <v>94</v>
      </c>
      <c r="C394" s="0" t="s">
        <v>95</v>
      </c>
      <c r="D394" s="0" t="s">
        <v>92</v>
      </c>
      <c r="E394" s="0" t="s">
        <v>93</v>
      </c>
      <c r="F394" s="0" t="n">
        <v>113355</v>
      </c>
      <c r="G394" s="0" t="n">
        <v>36709</v>
      </c>
      <c r="H394" s="0" t="n">
        <v>76646</v>
      </c>
    </row>
    <row r="395" customFormat="false" ht="15" hidden="false" customHeight="false" outlineLevel="0" collapsed="false">
      <c r="A395" s="0" t="n">
        <v>84</v>
      </c>
      <c r="B395" s="0" t="s">
        <v>94</v>
      </c>
      <c r="C395" s="0" t="s">
        <v>95</v>
      </c>
      <c r="D395" s="0" t="s">
        <v>96</v>
      </c>
      <c r="E395" s="0" t="s">
        <v>97</v>
      </c>
      <c r="F395" s="0" t="n">
        <v>198915</v>
      </c>
      <c r="G395" s="0" t="n">
        <v>78779</v>
      </c>
      <c r="H395" s="0" t="n">
        <v>120136</v>
      </c>
    </row>
    <row r="396" customFormat="false" ht="15" hidden="false" customHeight="false" outlineLevel="0" collapsed="false">
      <c r="A396" s="0" t="n">
        <v>85</v>
      </c>
      <c r="B396" s="0" t="s">
        <v>94</v>
      </c>
      <c r="C396" s="0" t="s">
        <v>95</v>
      </c>
      <c r="D396" s="0" t="s">
        <v>99</v>
      </c>
      <c r="E396" s="0" t="s">
        <v>100</v>
      </c>
      <c r="F396" s="0" t="n">
        <v>78982</v>
      </c>
      <c r="G396" s="0" t="n">
        <v>23797</v>
      </c>
      <c r="H396" s="0" t="n">
        <v>55185</v>
      </c>
    </row>
    <row r="397" customFormat="false" ht="15" hidden="false" customHeight="false" outlineLevel="0" collapsed="false">
      <c r="A397" s="0" t="n">
        <v>86</v>
      </c>
      <c r="B397" s="0" t="s">
        <v>94</v>
      </c>
      <c r="C397" s="0" t="s">
        <v>95</v>
      </c>
      <c r="D397" s="0" t="s">
        <v>101</v>
      </c>
      <c r="E397" s="0" t="s">
        <v>102</v>
      </c>
      <c r="F397" s="0" t="n">
        <v>88862</v>
      </c>
      <c r="G397" s="0" t="n">
        <v>29947</v>
      </c>
      <c r="H397" s="0" t="n">
        <v>58915</v>
      </c>
    </row>
    <row r="398" customFormat="false" ht="15" hidden="false" customHeight="false" outlineLevel="0" collapsed="false">
      <c r="A398" s="0" t="n">
        <v>87</v>
      </c>
      <c r="B398" s="0" t="s">
        <v>94</v>
      </c>
      <c r="C398" s="0" t="s">
        <v>95</v>
      </c>
      <c r="D398" s="0" t="s">
        <v>103</v>
      </c>
      <c r="E398" s="0" t="s">
        <v>104</v>
      </c>
      <c r="F398" s="0" t="n">
        <v>109600</v>
      </c>
      <c r="G398" s="0" t="n">
        <v>63617</v>
      </c>
      <c r="H398" s="0" t="n">
        <v>45983</v>
      </c>
    </row>
    <row r="399" customFormat="false" ht="15" hidden="false" customHeight="false" outlineLevel="0" collapsed="false">
      <c r="A399" s="0" t="n">
        <v>313</v>
      </c>
      <c r="B399" s="0" t="s">
        <v>94</v>
      </c>
      <c r="C399" s="0" t="s">
        <v>95</v>
      </c>
      <c r="D399" s="0" t="s">
        <v>457</v>
      </c>
      <c r="E399" s="0" t="s">
        <v>458</v>
      </c>
      <c r="F399" s="0" t="n">
        <v>35891</v>
      </c>
      <c r="G399" s="0" t="n">
        <v>16930</v>
      </c>
      <c r="H399" s="0" t="n">
        <v>18961</v>
      </c>
    </row>
    <row r="400" customFormat="false" ht="15" hidden="false" customHeight="false" outlineLevel="0" collapsed="false">
      <c r="A400" s="0" t="n">
        <v>314</v>
      </c>
      <c r="B400" s="0" t="s">
        <v>94</v>
      </c>
      <c r="C400" s="0" t="s">
        <v>95</v>
      </c>
      <c r="D400" s="0" t="s">
        <v>459</v>
      </c>
      <c r="E400" s="0" t="s">
        <v>460</v>
      </c>
      <c r="F400" s="0" t="n">
        <v>54982</v>
      </c>
      <c r="G400" s="0" t="n">
        <v>25480</v>
      </c>
      <c r="H400" s="0" t="n">
        <v>29502</v>
      </c>
    </row>
    <row r="401" customFormat="false" ht="15" hidden="false" customHeight="false" outlineLevel="0" collapsed="false">
      <c r="A401" s="0" t="n">
        <v>315</v>
      </c>
      <c r="B401" s="0" t="s">
        <v>94</v>
      </c>
      <c r="C401" s="0" t="s">
        <v>95</v>
      </c>
      <c r="D401" s="0" t="s">
        <v>461</v>
      </c>
      <c r="E401" s="0" t="s">
        <v>462</v>
      </c>
      <c r="F401" s="0" t="n">
        <v>94585</v>
      </c>
      <c r="G401" s="0" t="n">
        <v>48211</v>
      </c>
      <c r="H401" s="0" t="n">
        <v>46374</v>
      </c>
    </row>
    <row r="402" customFormat="false" ht="15" hidden="false" customHeight="false" outlineLevel="0" collapsed="false">
      <c r="A402" s="0" t="n">
        <v>316</v>
      </c>
      <c r="B402" s="0" t="s">
        <v>94</v>
      </c>
      <c r="C402" s="0" t="s">
        <v>95</v>
      </c>
      <c r="D402" s="0" t="s">
        <v>463</v>
      </c>
      <c r="E402" s="0" t="s">
        <v>464</v>
      </c>
      <c r="F402" s="0" t="n">
        <v>27636</v>
      </c>
      <c r="G402" s="0" t="n">
        <v>11945</v>
      </c>
      <c r="H402" s="0" t="n">
        <v>15691</v>
      </c>
    </row>
    <row r="403" customFormat="false" ht="15" hidden="false" customHeight="false" outlineLevel="0" collapsed="false">
      <c r="A403" s="0" t="n">
        <v>317</v>
      </c>
      <c r="B403" s="0" t="s">
        <v>94</v>
      </c>
      <c r="C403" s="0" t="s">
        <v>95</v>
      </c>
      <c r="D403" s="0" t="s">
        <v>465</v>
      </c>
      <c r="E403" s="0" t="s">
        <v>466</v>
      </c>
      <c r="F403" s="0" t="n">
        <v>32050</v>
      </c>
      <c r="G403" s="0" t="n">
        <v>14340</v>
      </c>
      <c r="H403" s="0" t="n">
        <v>17710</v>
      </c>
    </row>
    <row r="404" customFormat="false" ht="15" hidden="false" customHeight="false" outlineLevel="0" collapsed="false">
      <c r="A404" s="0" t="n">
        <v>318</v>
      </c>
      <c r="B404" s="0" t="s">
        <v>94</v>
      </c>
      <c r="C404" s="0" t="s">
        <v>95</v>
      </c>
      <c r="D404" s="0" t="s">
        <v>467</v>
      </c>
      <c r="E404" s="0" t="s">
        <v>468</v>
      </c>
      <c r="F404" s="0" t="n">
        <v>60511</v>
      </c>
      <c r="G404" s="0" t="n">
        <v>22999</v>
      </c>
      <c r="H404" s="0" t="n">
        <v>37512</v>
      </c>
    </row>
    <row r="405" customFormat="false" ht="15" hidden="false" customHeight="false" outlineLevel="0" collapsed="false">
      <c r="A405" s="0" t="n">
        <v>319</v>
      </c>
      <c r="B405" s="0" t="s">
        <v>94</v>
      </c>
      <c r="C405" s="0" t="s">
        <v>95</v>
      </c>
      <c r="D405" s="0" t="s">
        <v>469</v>
      </c>
      <c r="E405" s="0" t="s">
        <v>470</v>
      </c>
      <c r="F405" s="0" t="n">
        <v>51603</v>
      </c>
      <c r="G405" s="0" t="n">
        <v>21071</v>
      </c>
      <c r="H405" s="0" t="n">
        <v>30532</v>
      </c>
    </row>
    <row r="406" customFormat="false" ht="15" hidden="false" customHeight="false" outlineLevel="0" collapsed="false">
      <c r="A406" s="0" t="n">
        <v>49</v>
      </c>
      <c r="B406" s="0" t="s">
        <v>94</v>
      </c>
      <c r="C406" s="0" t="s">
        <v>95</v>
      </c>
      <c r="D406" s="0" t="s">
        <v>631</v>
      </c>
      <c r="E406" s="0" t="s">
        <v>632</v>
      </c>
      <c r="F406" s="0" t="n">
        <v>122909</v>
      </c>
      <c r="G406" s="0" t="n">
        <v>38951</v>
      </c>
      <c r="H406" s="0" t="n">
        <v>83958</v>
      </c>
    </row>
    <row r="407" customFormat="false" ht="15" hidden="false" customHeight="false" outlineLevel="0" collapsed="false">
      <c r="A407" s="0" t="n">
        <v>50</v>
      </c>
      <c r="B407" s="0" t="s">
        <v>94</v>
      </c>
      <c r="C407" s="0" t="s">
        <v>95</v>
      </c>
      <c r="D407" s="0" t="s">
        <v>633</v>
      </c>
      <c r="E407" s="0" t="s">
        <v>634</v>
      </c>
      <c r="F407" s="0" t="n">
        <v>151182</v>
      </c>
      <c r="G407" s="0" t="n">
        <v>46922</v>
      </c>
      <c r="H407" s="0" t="n">
        <v>104260</v>
      </c>
    </row>
    <row r="408" customFormat="false" ht="15" hidden="false" customHeight="false" outlineLevel="0" collapsed="false">
      <c r="A408" s="0" t="n">
        <v>51</v>
      </c>
      <c r="B408" s="0" t="s">
        <v>94</v>
      </c>
      <c r="C408" s="0" t="s">
        <v>95</v>
      </c>
      <c r="D408" s="0" t="s">
        <v>635</v>
      </c>
      <c r="E408" s="0" t="s">
        <v>636</v>
      </c>
      <c r="F408" s="0" t="n">
        <v>137387</v>
      </c>
      <c r="G408" s="0" t="n">
        <v>44115</v>
      </c>
      <c r="H408" s="0" t="n">
        <v>93272</v>
      </c>
    </row>
    <row r="409" customFormat="false" ht="15" hidden="false" customHeight="false" outlineLevel="0" collapsed="false">
      <c r="A409" s="0" t="n">
        <v>52</v>
      </c>
      <c r="B409" s="0" t="s">
        <v>94</v>
      </c>
      <c r="C409" s="0" t="s">
        <v>95</v>
      </c>
      <c r="D409" s="0" t="s">
        <v>637</v>
      </c>
      <c r="E409" s="0" t="s">
        <v>638</v>
      </c>
      <c r="F409" s="0" t="n">
        <v>266753</v>
      </c>
      <c r="G409" s="0" t="n">
        <v>130735</v>
      </c>
      <c r="H409" s="0" t="n">
        <v>136018</v>
      </c>
    </row>
    <row r="410" customFormat="false" ht="15" hidden="false" customHeight="false" outlineLevel="0" collapsed="false">
      <c r="A410" s="0" t="n">
        <v>65</v>
      </c>
      <c r="B410" s="0" t="s">
        <v>94</v>
      </c>
      <c r="C410" s="0" t="s">
        <v>95</v>
      </c>
      <c r="D410" s="0" t="s">
        <v>661</v>
      </c>
      <c r="E410" s="0" t="s">
        <v>662</v>
      </c>
      <c r="F410" s="0" t="n">
        <v>228488</v>
      </c>
      <c r="G410" s="0" t="n">
        <v>104575</v>
      </c>
      <c r="H410" s="0" t="n">
        <v>123913</v>
      </c>
    </row>
    <row r="411" customFormat="false" ht="15" hidden="false" customHeight="false" outlineLevel="0" collapsed="false">
      <c r="A411" s="0" t="n">
        <v>66</v>
      </c>
      <c r="B411" s="0" t="s">
        <v>94</v>
      </c>
      <c r="C411" s="0" t="s">
        <v>95</v>
      </c>
      <c r="D411" s="0" t="s">
        <v>663</v>
      </c>
      <c r="E411" s="0" t="s">
        <v>664</v>
      </c>
      <c r="F411" s="0" t="n">
        <v>105925</v>
      </c>
      <c r="G411" s="0" t="n">
        <v>46950</v>
      </c>
      <c r="H411" s="0" t="n">
        <v>58975</v>
      </c>
    </row>
    <row r="412" customFormat="false" ht="15" hidden="false" customHeight="false" outlineLevel="0" collapsed="false">
      <c r="A412" s="0" t="n">
        <v>67</v>
      </c>
      <c r="B412" s="0" t="s">
        <v>94</v>
      </c>
      <c r="C412" s="0" t="s">
        <v>95</v>
      </c>
      <c r="D412" s="0" t="s">
        <v>665</v>
      </c>
      <c r="E412" s="0" t="s">
        <v>666</v>
      </c>
      <c r="F412" s="0" t="n">
        <v>217240</v>
      </c>
      <c r="G412" s="0" t="n">
        <v>98485</v>
      </c>
      <c r="H412" s="0" t="n">
        <v>118755</v>
      </c>
    </row>
    <row r="413" customFormat="false" ht="15" hidden="false" customHeight="false" outlineLevel="0" collapsed="false">
      <c r="A413" s="0" t="n">
        <v>68</v>
      </c>
      <c r="B413" s="0" t="s">
        <v>94</v>
      </c>
      <c r="C413" s="0" t="s">
        <v>95</v>
      </c>
      <c r="D413" s="0" t="s">
        <v>667</v>
      </c>
      <c r="E413" s="0" t="s">
        <v>668</v>
      </c>
      <c r="F413" s="0" t="n">
        <v>387337</v>
      </c>
      <c r="G413" s="0" t="n">
        <v>194863</v>
      </c>
      <c r="H413" s="0" t="n">
        <v>192474</v>
      </c>
    </row>
    <row r="414" customFormat="false" ht="15" hidden="false" customHeight="false" outlineLevel="0" collapsed="false">
      <c r="A414" s="0" t="n">
        <v>69</v>
      </c>
      <c r="B414" s="0" t="s">
        <v>94</v>
      </c>
      <c r="C414" s="0" t="s">
        <v>95</v>
      </c>
      <c r="D414" s="0" t="s">
        <v>669</v>
      </c>
      <c r="E414" s="0" t="s">
        <v>670</v>
      </c>
      <c r="F414" s="0" t="n">
        <v>175042</v>
      </c>
      <c r="G414" s="0" t="n">
        <v>58877</v>
      </c>
      <c r="H414" s="0" t="n">
        <v>116165</v>
      </c>
    </row>
    <row r="415" customFormat="false" ht="15" hidden="false" customHeight="false" outlineLevel="0" collapsed="false">
      <c r="C415" s="1" t="s">
        <v>95</v>
      </c>
      <c r="F415" s="1" t="n">
        <f aca="false">SUM(F394:F414)</f>
        <v>2739235</v>
      </c>
      <c r="G415" s="1" t="n">
        <f aca="false">SUM(G394:G414)</f>
        <v>1158298</v>
      </c>
      <c r="H415" s="1" t="n">
        <f aca="false">SUM(H394:H414)</f>
        <v>1580937</v>
      </c>
      <c r="I415" s="59" t="n">
        <f aca="false">G415/F415</f>
        <v>0.422854556107818</v>
      </c>
      <c r="J415" s="59" t="n">
        <f aca="false">H415/F415</f>
        <v>0.577145443892182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85204081632653"/>
    <col collapsed="false" hidden="false" max="2" min="2" style="0" width="23.7602040816327"/>
    <col collapsed="false" hidden="false" max="3" min="3" style="0" width="9.85204081632653"/>
    <col collapsed="false" hidden="false" max="4" min="4" style="0" width="24.4336734693878"/>
    <col collapsed="false" hidden="false" max="5" min="5" style="0" width="8.77551020408163"/>
    <col collapsed="false" hidden="false" max="7" min="6" style="0" width="7.83163265306122"/>
    <col collapsed="false" hidden="false" max="9" min="8" style="0" width="11.7448979591837"/>
    <col collapsed="false" hidden="false" max="10" min="10" style="0" width="8.36734693877551"/>
    <col collapsed="false" hidden="false" max="11" min="11" style="0" width="7.96428571428571"/>
    <col collapsed="false" hidden="false" max="1025" min="12" style="0" width="8.50510204081633"/>
  </cols>
  <sheetData>
    <row r="1" s="5" customFormat="true" ht="66.75" hidden="false" customHeight="true" outlineLevel="0" collapsed="false">
      <c r="A1" s="5" t="s">
        <v>47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8" t="s">
        <v>63</v>
      </c>
    </row>
    <row r="2" customFormat="false" ht="15" hidden="false" customHeight="false" outlineLevel="0" collapsed="false">
      <c r="A2" s="0" t="s">
        <v>563</v>
      </c>
      <c r="B2" s="0" t="s">
        <v>564</v>
      </c>
      <c r="C2" s="0" t="s">
        <v>117</v>
      </c>
      <c r="D2" s="0" t="s">
        <v>118</v>
      </c>
      <c r="E2" s="0" t="n">
        <v>79158</v>
      </c>
      <c r="F2" s="0" t="n">
        <v>38341</v>
      </c>
      <c r="G2" s="0" t="n">
        <v>40817</v>
      </c>
      <c r="H2" s="0" t="n">
        <v>48.44</v>
      </c>
      <c r="I2" s="0" t="n">
        <v>51.56</v>
      </c>
      <c r="J2" s="0" t="str">
        <f aca="false">IF(I2&gt;50, "Leave", "Remain")</f>
        <v>Leave</v>
      </c>
      <c r="K2" s="14" t="n">
        <v>0.3</v>
      </c>
    </row>
    <row r="3" customFormat="false" ht="15" hidden="false" customHeight="false" outlineLevel="0" collapsed="false">
      <c r="A3" s="0" t="s">
        <v>329</v>
      </c>
      <c r="B3" s="0" t="s">
        <v>330</v>
      </c>
      <c r="C3" s="0" t="s">
        <v>155</v>
      </c>
      <c r="D3" s="0" t="s">
        <v>156</v>
      </c>
      <c r="E3" s="0" t="n">
        <v>57795</v>
      </c>
      <c r="F3" s="0" t="n">
        <v>30282</v>
      </c>
      <c r="G3" s="0" t="n">
        <v>27513</v>
      </c>
      <c r="H3" s="0" t="n">
        <v>52.4</v>
      </c>
      <c r="I3" s="0" t="n">
        <v>47.6</v>
      </c>
      <c r="J3" s="0" t="str">
        <f aca="false">IF(I3&gt;50, "Leave", "Remain")</f>
        <v>Remain</v>
      </c>
      <c r="K3" s="14" t="n">
        <v>0.4</v>
      </c>
    </row>
    <row r="4" customFormat="false" ht="15" hidden="false" customHeight="false" outlineLevel="0" collapsed="false">
      <c r="A4" s="0" t="s">
        <v>577</v>
      </c>
      <c r="B4" s="0" t="s">
        <v>578</v>
      </c>
      <c r="C4" s="0" t="s">
        <v>155</v>
      </c>
      <c r="D4" s="0" t="s">
        <v>156</v>
      </c>
      <c r="E4" s="0" t="n">
        <v>87528</v>
      </c>
      <c r="F4" s="0" t="n">
        <v>46471</v>
      </c>
      <c r="G4" s="0" t="n">
        <v>41057</v>
      </c>
      <c r="H4" s="0" t="n">
        <v>53.09</v>
      </c>
      <c r="I4" s="0" t="n">
        <v>46.91</v>
      </c>
      <c r="J4" s="0" t="str">
        <f aca="false">IF(I4&gt;50, "Leave", "Remain")</f>
        <v>Remain</v>
      </c>
      <c r="K4" s="14" t="n">
        <v>0.4</v>
      </c>
    </row>
    <row r="5" customFormat="false" ht="15" hidden="false" customHeight="false" outlineLevel="0" collapsed="false">
      <c r="A5" s="0" t="s">
        <v>209</v>
      </c>
      <c r="B5" s="0" t="s">
        <v>210</v>
      </c>
      <c r="C5" s="0" t="s">
        <v>145</v>
      </c>
      <c r="D5" s="0" t="s">
        <v>146</v>
      </c>
      <c r="E5" s="0" t="n">
        <v>48086</v>
      </c>
      <c r="F5" s="0" t="n">
        <v>23599</v>
      </c>
      <c r="G5" s="0" t="n">
        <v>24487</v>
      </c>
      <c r="H5" s="0" t="n">
        <v>49.08</v>
      </c>
      <c r="I5" s="0" t="n">
        <v>50.92</v>
      </c>
      <c r="J5" s="0" t="str">
        <f aca="false">IF(I5&gt;50, "Leave", "Remain")</f>
        <v>Leave</v>
      </c>
      <c r="K5" s="14" t="n">
        <v>0.5</v>
      </c>
    </row>
    <row r="6" customFormat="false" ht="15" hidden="false" customHeight="false" outlineLevel="0" collapsed="false">
      <c r="A6" s="0" t="s">
        <v>215</v>
      </c>
      <c r="B6" s="0" t="s">
        <v>216</v>
      </c>
      <c r="C6" s="0" t="s">
        <v>145</v>
      </c>
      <c r="D6" s="0" t="s">
        <v>146</v>
      </c>
      <c r="E6" s="0" t="n">
        <v>93189</v>
      </c>
      <c r="F6" s="0" t="n">
        <v>56128</v>
      </c>
      <c r="G6" s="0" t="n">
        <v>37061</v>
      </c>
      <c r="H6" s="0" t="n">
        <v>60.23</v>
      </c>
      <c r="I6" s="0" t="n">
        <v>39.77</v>
      </c>
      <c r="J6" s="0" t="str">
        <f aca="false">IF(I6&gt;50, "Leave", "Remain")</f>
        <v>Remain</v>
      </c>
      <c r="K6" s="14" t="n">
        <v>0.5</v>
      </c>
    </row>
    <row r="7" customFormat="false" ht="15" hidden="false" customHeight="false" outlineLevel="0" collapsed="false">
      <c r="A7" s="0" t="s">
        <v>235</v>
      </c>
      <c r="B7" s="0" t="s">
        <v>236</v>
      </c>
      <c r="C7" s="0" t="s">
        <v>107</v>
      </c>
      <c r="D7" s="0" t="s">
        <v>108</v>
      </c>
      <c r="E7" s="0" t="n">
        <v>46728</v>
      </c>
      <c r="F7" s="0" t="n">
        <v>22633</v>
      </c>
      <c r="G7" s="0" t="n">
        <v>24095</v>
      </c>
      <c r="H7" s="0" t="n">
        <v>48.44</v>
      </c>
      <c r="I7" s="0" t="n">
        <v>51.56</v>
      </c>
      <c r="J7" s="0" t="str">
        <f aca="false">IF(I7&gt;50, "Leave", "Remain")</f>
        <v>Leave</v>
      </c>
      <c r="K7" s="14" t="n">
        <v>0.5</v>
      </c>
    </row>
    <row r="8" customFormat="false" ht="15" hidden="false" customHeight="false" outlineLevel="0" collapsed="false">
      <c r="A8" s="0" t="s">
        <v>265</v>
      </c>
      <c r="B8" s="0" t="s">
        <v>266</v>
      </c>
      <c r="C8" s="0" t="s">
        <v>125</v>
      </c>
      <c r="D8" s="0" t="s">
        <v>126</v>
      </c>
      <c r="E8" s="0" t="n">
        <v>42201</v>
      </c>
      <c r="F8" s="0" t="n">
        <v>18399</v>
      </c>
      <c r="G8" s="0" t="n">
        <v>23802</v>
      </c>
      <c r="H8" s="0" t="n">
        <v>43.6</v>
      </c>
      <c r="I8" s="0" t="n">
        <v>56.4</v>
      </c>
      <c r="J8" s="0" t="str">
        <f aca="false">IF(I8&gt;50, "Leave", "Remain")</f>
        <v>Leave</v>
      </c>
      <c r="K8" s="14" t="n">
        <v>0.5</v>
      </c>
    </row>
    <row r="9" customFormat="false" ht="15" hidden="false" customHeight="false" outlineLevel="0" collapsed="false">
      <c r="A9" s="0" t="s">
        <v>269</v>
      </c>
      <c r="B9" s="0" t="s">
        <v>270</v>
      </c>
      <c r="C9" s="0" t="s">
        <v>125</v>
      </c>
      <c r="D9" s="0" t="s">
        <v>126</v>
      </c>
      <c r="E9" s="0" t="n">
        <v>65191</v>
      </c>
      <c r="F9" s="0" t="n">
        <v>31924</v>
      </c>
      <c r="G9" s="0" t="n">
        <v>33267</v>
      </c>
      <c r="H9" s="0" t="n">
        <v>48.97</v>
      </c>
      <c r="I9" s="0" t="n">
        <v>51.03</v>
      </c>
      <c r="J9" s="0" t="str">
        <f aca="false">IF(I9&gt;50, "Leave", "Remain")</f>
        <v>Leave</v>
      </c>
      <c r="K9" s="14" t="n">
        <v>0.5</v>
      </c>
    </row>
    <row r="10" customFormat="false" ht="15" hidden="false" customHeight="false" outlineLevel="0" collapsed="false">
      <c r="A10" s="0" t="s">
        <v>305</v>
      </c>
      <c r="B10" s="0" t="s">
        <v>306</v>
      </c>
      <c r="C10" s="0" t="s">
        <v>145</v>
      </c>
      <c r="D10" s="0" t="s">
        <v>146</v>
      </c>
      <c r="E10" s="0" t="n">
        <v>51943</v>
      </c>
      <c r="F10" s="0" t="n">
        <v>25619</v>
      </c>
      <c r="G10" s="0" t="n">
        <v>26324</v>
      </c>
      <c r="H10" s="0" t="n">
        <v>49.32</v>
      </c>
      <c r="I10" s="0" t="n">
        <v>50.68</v>
      </c>
      <c r="J10" s="0" t="str">
        <f aca="false">IF(I10&gt;50, "Leave", "Remain")</f>
        <v>Leave</v>
      </c>
      <c r="K10" s="14" t="n">
        <v>0.5</v>
      </c>
    </row>
    <row r="11" customFormat="false" ht="15" hidden="false" customHeight="false" outlineLevel="0" collapsed="false">
      <c r="A11" s="0" t="s">
        <v>339</v>
      </c>
      <c r="B11" s="0" t="s">
        <v>340</v>
      </c>
      <c r="C11" s="0" t="s">
        <v>155</v>
      </c>
      <c r="D11" s="0" t="s">
        <v>156</v>
      </c>
      <c r="E11" s="0" t="n">
        <v>72764</v>
      </c>
      <c r="F11" s="0" t="n">
        <v>42878</v>
      </c>
      <c r="G11" s="0" t="n">
        <v>29886</v>
      </c>
      <c r="H11" s="0" t="n">
        <v>58.93</v>
      </c>
      <c r="I11" s="0" t="n">
        <v>41.07</v>
      </c>
      <c r="J11" s="0" t="str">
        <f aca="false">IF(I11&gt;50, "Leave", "Remain")</f>
        <v>Remain</v>
      </c>
      <c r="K11" s="14" t="n">
        <v>0.5</v>
      </c>
    </row>
    <row r="12" customFormat="false" ht="15" hidden="false" customHeight="false" outlineLevel="0" collapsed="false">
      <c r="A12" s="0" t="s">
        <v>405</v>
      </c>
      <c r="B12" s="0" t="s">
        <v>406</v>
      </c>
      <c r="C12" s="0" t="s">
        <v>107</v>
      </c>
      <c r="D12" s="0" t="s">
        <v>108</v>
      </c>
      <c r="E12" s="0" t="n">
        <v>54878</v>
      </c>
      <c r="F12" s="0" t="n">
        <v>27028</v>
      </c>
      <c r="G12" s="0" t="n">
        <v>27850</v>
      </c>
      <c r="H12" s="0" t="n">
        <v>49.25</v>
      </c>
      <c r="I12" s="0" t="n">
        <v>50.75</v>
      </c>
      <c r="J12" s="0" t="str">
        <f aca="false">IF(I12&gt;50, "Leave", "Remain")</f>
        <v>Leave</v>
      </c>
      <c r="K12" s="14" t="n">
        <v>0.5</v>
      </c>
    </row>
    <row r="13" customFormat="false" ht="15" hidden="false" customHeight="false" outlineLevel="0" collapsed="false">
      <c r="A13" s="0" t="s">
        <v>489</v>
      </c>
      <c r="B13" s="0" t="s">
        <v>490</v>
      </c>
      <c r="C13" s="0" t="s">
        <v>155</v>
      </c>
      <c r="D13" s="0" t="s">
        <v>156</v>
      </c>
      <c r="E13" s="0" t="n">
        <v>84110</v>
      </c>
      <c r="F13" s="0" t="n">
        <v>46245</v>
      </c>
      <c r="G13" s="0" t="n">
        <v>37865</v>
      </c>
      <c r="H13" s="0" t="n">
        <v>54.98</v>
      </c>
      <c r="I13" s="0" t="n">
        <v>45.02</v>
      </c>
      <c r="J13" s="0" t="str">
        <f aca="false">IF(I13&gt;50, "Leave", "Remain")</f>
        <v>Remain</v>
      </c>
      <c r="K13" s="14" t="n">
        <v>0.5</v>
      </c>
    </row>
    <row r="14" customFormat="false" ht="15" hidden="false" customHeight="false" outlineLevel="0" collapsed="false">
      <c r="A14" s="0" t="s">
        <v>493</v>
      </c>
      <c r="B14" s="0" t="s">
        <v>494</v>
      </c>
      <c r="C14" s="0" t="s">
        <v>155</v>
      </c>
      <c r="D14" s="0" t="s">
        <v>156</v>
      </c>
      <c r="E14" s="0" t="n">
        <v>65671</v>
      </c>
      <c r="F14" s="0" t="n">
        <v>35236</v>
      </c>
      <c r="G14" s="0" t="n">
        <v>30435</v>
      </c>
      <c r="H14" s="0" t="n">
        <v>53.66</v>
      </c>
      <c r="I14" s="0" t="n">
        <v>46.34</v>
      </c>
      <c r="J14" s="0" t="str">
        <f aca="false">IF(I14&gt;50, "Leave", "Remain")</f>
        <v>Remain</v>
      </c>
      <c r="K14" s="14" t="n">
        <v>0.5</v>
      </c>
    </row>
    <row r="15" customFormat="false" ht="15" hidden="false" customHeight="false" outlineLevel="0" collapsed="false">
      <c r="A15" s="0" t="s">
        <v>535</v>
      </c>
      <c r="B15" s="0" t="s">
        <v>536</v>
      </c>
      <c r="C15" s="0" t="s">
        <v>155</v>
      </c>
      <c r="D15" s="0" t="s">
        <v>156</v>
      </c>
      <c r="E15" s="0" t="n">
        <v>77003</v>
      </c>
      <c r="F15" s="0" t="n">
        <v>45841</v>
      </c>
      <c r="G15" s="0" t="n">
        <v>31162</v>
      </c>
      <c r="H15" s="0" t="n">
        <v>59.53</v>
      </c>
      <c r="I15" s="0" t="n">
        <v>40.47</v>
      </c>
      <c r="J15" s="0" t="str">
        <f aca="false">IF(I15&gt;50, "Leave", "Remain")</f>
        <v>Remain</v>
      </c>
      <c r="K15" s="14" t="n">
        <v>0.5</v>
      </c>
    </row>
    <row r="16" customFormat="false" ht="15" hidden="false" customHeight="false" outlineLevel="0" collapsed="false">
      <c r="A16" s="0" t="s">
        <v>541</v>
      </c>
      <c r="B16" s="0" t="s">
        <v>542</v>
      </c>
      <c r="C16" s="0" t="s">
        <v>155</v>
      </c>
      <c r="D16" s="0" t="s">
        <v>156</v>
      </c>
      <c r="E16" s="0" t="n">
        <v>54796</v>
      </c>
      <c r="F16" s="0" t="n">
        <v>29088</v>
      </c>
      <c r="G16" s="0" t="n">
        <v>25708</v>
      </c>
      <c r="H16" s="0" t="n">
        <v>53.08</v>
      </c>
      <c r="I16" s="0" t="n">
        <v>46.92</v>
      </c>
      <c r="J16" s="0" t="str">
        <f aca="false">IF(I16&gt;50, "Leave", "Remain")</f>
        <v>Remain</v>
      </c>
      <c r="K16" s="14" t="n">
        <v>0.5</v>
      </c>
    </row>
    <row r="17" customFormat="false" ht="15" hidden="false" customHeight="false" outlineLevel="0" collapsed="false">
      <c r="A17" s="0" t="s">
        <v>545</v>
      </c>
      <c r="B17" s="0" t="s">
        <v>546</v>
      </c>
      <c r="C17" s="0" t="s">
        <v>155</v>
      </c>
      <c r="D17" s="0" t="s">
        <v>156</v>
      </c>
      <c r="E17" s="0" t="n">
        <v>44294</v>
      </c>
      <c r="F17" s="0" t="n">
        <v>20259</v>
      </c>
      <c r="G17" s="0" t="n">
        <v>24035</v>
      </c>
      <c r="H17" s="0" t="n">
        <v>45.74</v>
      </c>
      <c r="I17" s="0" t="n">
        <v>54.26</v>
      </c>
      <c r="J17" s="0" t="str">
        <f aca="false">IF(I17&gt;50, "Leave", "Remain")</f>
        <v>Leave</v>
      </c>
      <c r="K17" s="14" t="n">
        <v>0.5</v>
      </c>
    </row>
    <row r="18" customFormat="false" ht="15" hidden="false" customHeight="false" outlineLevel="0" collapsed="false">
      <c r="A18" s="0" t="s">
        <v>549</v>
      </c>
      <c r="B18" s="0" t="s">
        <v>550</v>
      </c>
      <c r="C18" s="0" t="s">
        <v>155</v>
      </c>
      <c r="D18" s="0" t="s">
        <v>156</v>
      </c>
      <c r="E18" s="0" t="n">
        <v>52305</v>
      </c>
      <c r="F18" s="0" t="n">
        <v>25638</v>
      </c>
      <c r="G18" s="0" t="n">
        <v>26667</v>
      </c>
      <c r="H18" s="0" t="n">
        <v>49.02</v>
      </c>
      <c r="I18" s="0" t="n">
        <v>50.98</v>
      </c>
      <c r="J18" s="0" t="str">
        <f aca="false">IF(I18&gt;50, "Leave", "Remain")</f>
        <v>Leave</v>
      </c>
      <c r="K18" s="14" t="n">
        <v>0.5</v>
      </c>
    </row>
    <row r="19" customFormat="false" ht="15" hidden="false" customHeight="false" outlineLevel="0" collapsed="false">
      <c r="A19" s="0" t="s">
        <v>553</v>
      </c>
      <c r="B19" s="0" t="s">
        <v>554</v>
      </c>
      <c r="C19" s="0" t="s">
        <v>155</v>
      </c>
      <c r="D19" s="0" t="s">
        <v>156</v>
      </c>
      <c r="E19" s="0" t="n">
        <v>75942</v>
      </c>
      <c r="F19" s="0" t="n">
        <v>44341</v>
      </c>
      <c r="G19" s="0" t="n">
        <v>31601</v>
      </c>
      <c r="H19" s="0" t="n">
        <v>58.39</v>
      </c>
      <c r="I19" s="0" t="n">
        <v>41.61</v>
      </c>
      <c r="J19" s="0" t="str">
        <f aca="false">IF(I19&gt;50, "Leave", "Remain")</f>
        <v>Remain</v>
      </c>
      <c r="K19" s="14" t="n">
        <v>0.5</v>
      </c>
    </row>
    <row r="20" customFormat="false" ht="15" hidden="false" customHeight="false" outlineLevel="0" collapsed="false">
      <c r="A20" s="0" t="s">
        <v>555</v>
      </c>
      <c r="B20" s="0" t="s">
        <v>556</v>
      </c>
      <c r="C20" s="0" t="s">
        <v>155</v>
      </c>
      <c r="D20" s="0" t="s">
        <v>156</v>
      </c>
      <c r="E20" s="0" t="n">
        <v>55221</v>
      </c>
      <c r="F20" s="0" t="n">
        <v>31007</v>
      </c>
      <c r="G20" s="0" t="n">
        <v>24214</v>
      </c>
      <c r="H20" s="0" t="n">
        <v>56.15</v>
      </c>
      <c r="I20" s="0" t="n">
        <v>43.85</v>
      </c>
      <c r="J20" s="0" t="str">
        <f aca="false">IF(I20&gt;50, "Leave", "Remain")</f>
        <v>Remain</v>
      </c>
      <c r="K20" s="14" t="n">
        <v>0.5</v>
      </c>
    </row>
    <row r="21" customFormat="false" ht="15" hidden="false" customHeight="false" outlineLevel="0" collapsed="false">
      <c r="A21" s="0" t="s">
        <v>103</v>
      </c>
      <c r="B21" s="0" t="s">
        <v>104</v>
      </c>
      <c r="C21" s="0" t="s">
        <v>94</v>
      </c>
      <c r="D21" s="0" t="s">
        <v>95</v>
      </c>
      <c r="E21" s="0" t="n">
        <v>109600</v>
      </c>
      <c r="F21" s="0" t="n">
        <v>63617</v>
      </c>
      <c r="G21" s="0" t="n">
        <v>45983</v>
      </c>
      <c r="H21" s="0" t="n">
        <v>58.04</v>
      </c>
      <c r="I21" s="0" t="n">
        <v>41.96</v>
      </c>
      <c r="J21" s="0" t="str">
        <f aca="false">IF(I21&gt;50, "Leave", "Remain")</f>
        <v>Remain</v>
      </c>
      <c r="K21" s="14" t="n">
        <v>0.6</v>
      </c>
    </row>
    <row r="22" customFormat="false" ht="15" hidden="false" customHeight="false" outlineLevel="0" collapsed="false">
      <c r="A22" s="0" t="s">
        <v>111</v>
      </c>
      <c r="B22" s="0" t="s">
        <v>112</v>
      </c>
      <c r="C22" s="0" t="s">
        <v>107</v>
      </c>
      <c r="D22" s="0" t="s">
        <v>108</v>
      </c>
      <c r="E22" s="0" t="n">
        <v>22966</v>
      </c>
      <c r="F22" s="0" t="n">
        <v>11353</v>
      </c>
      <c r="G22" s="0" t="n">
        <v>11613</v>
      </c>
      <c r="H22" s="0" t="n">
        <v>49.43</v>
      </c>
      <c r="I22" s="0" t="n">
        <v>50.57</v>
      </c>
      <c r="J22" s="0" t="str">
        <f aca="false">IF(I22&gt;50, "Leave", "Remain")</f>
        <v>Leave</v>
      </c>
      <c r="K22" s="14" t="n">
        <v>0.6</v>
      </c>
    </row>
    <row r="23" customFormat="false" ht="15" hidden="false" customHeight="false" outlineLevel="0" collapsed="false">
      <c r="A23" s="0" t="s">
        <v>159</v>
      </c>
      <c r="B23" s="0" t="s">
        <v>160</v>
      </c>
      <c r="C23" s="0" t="s">
        <v>155</v>
      </c>
      <c r="D23" s="0" t="s">
        <v>156</v>
      </c>
      <c r="E23" s="0" t="n">
        <v>93277</v>
      </c>
      <c r="F23" s="0" t="n">
        <v>48300</v>
      </c>
      <c r="G23" s="0" t="n">
        <v>44977</v>
      </c>
      <c r="H23" s="0" t="n">
        <v>51.78</v>
      </c>
      <c r="I23" s="0" t="n">
        <v>48.22</v>
      </c>
      <c r="J23" s="0" t="str">
        <f aca="false">IF(I23&gt;50, "Leave", "Remain")</f>
        <v>Remain</v>
      </c>
      <c r="K23" s="14" t="n">
        <v>0.6</v>
      </c>
    </row>
    <row r="24" customFormat="false" ht="15" hidden="false" customHeight="false" outlineLevel="0" collapsed="false">
      <c r="A24" s="0" t="s">
        <v>167</v>
      </c>
      <c r="B24" s="0" t="s">
        <v>168</v>
      </c>
      <c r="C24" s="0" t="s">
        <v>155</v>
      </c>
      <c r="D24" s="0" t="s">
        <v>156</v>
      </c>
      <c r="E24" s="0" t="n">
        <v>97501</v>
      </c>
      <c r="F24" s="0" t="n">
        <v>55272</v>
      </c>
      <c r="G24" s="0" t="n">
        <v>42229</v>
      </c>
      <c r="H24" s="0" t="n">
        <v>56.69</v>
      </c>
      <c r="I24" s="0" t="n">
        <v>43.31</v>
      </c>
      <c r="J24" s="0" t="str">
        <f aca="false">IF(I24&gt;50, "Leave", "Remain")</f>
        <v>Remain</v>
      </c>
      <c r="K24" s="14" t="n">
        <v>0.6</v>
      </c>
    </row>
    <row r="25" customFormat="false" ht="15" hidden="false" customHeight="false" outlineLevel="0" collapsed="false">
      <c r="A25" s="0" t="s">
        <v>201</v>
      </c>
      <c r="B25" s="0" t="s">
        <v>202</v>
      </c>
      <c r="C25" s="0" t="s">
        <v>155</v>
      </c>
      <c r="D25" s="0" t="s">
        <v>156</v>
      </c>
      <c r="E25" s="0" t="n">
        <v>58604</v>
      </c>
      <c r="F25" s="0" t="n">
        <v>32241</v>
      </c>
      <c r="G25" s="0" t="n">
        <v>26363</v>
      </c>
      <c r="H25" s="0" t="n">
        <v>55.02</v>
      </c>
      <c r="I25" s="0" t="n">
        <v>44.98</v>
      </c>
      <c r="J25" s="0" t="str">
        <f aca="false">IF(I25&gt;50, "Leave", "Remain")</f>
        <v>Remain</v>
      </c>
      <c r="K25" s="14" t="n">
        <v>0.6</v>
      </c>
    </row>
    <row r="26" customFormat="false" ht="15" hidden="false" customHeight="false" outlineLevel="0" collapsed="false">
      <c r="A26" s="0" t="s">
        <v>203</v>
      </c>
      <c r="B26" s="0" t="s">
        <v>204</v>
      </c>
      <c r="C26" s="0" t="s">
        <v>155</v>
      </c>
      <c r="D26" s="0" t="s">
        <v>156</v>
      </c>
      <c r="E26" s="0" t="n">
        <v>40724</v>
      </c>
      <c r="F26" s="0" t="n">
        <v>20077</v>
      </c>
      <c r="G26" s="0" t="n">
        <v>20647</v>
      </c>
      <c r="H26" s="0" t="n">
        <v>49.3</v>
      </c>
      <c r="I26" s="0" t="n">
        <v>50.7</v>
      </c>
      <c r="J26" s="0" t="str">
        <f aca="false">IF(I26&gt;50, "Leave", "Remain")</f>
        <v>Leave</v>
      </c>
      <c r="K26" s="14" t="n">
        <v>0.6</v>
      </c>
    </row>
    <row r="27" customFormat="false" ht="15" hidden="false" customHeight="false" outlineLevel="0" collapsed="false">
      <c r="A27" s="0" t="s">
        <v>213</v>
      </c>
      <c r="B27" s="0" t="s">
        <v>214</v>
      </c>
      <c r="C27" s="0" t="s">
        <v>145</v>
      </c>
      <c r="D27" s="0" t="s">
        <v>146</v>
      </c>
      <c r="E27" s="0" t="n">
        <v>99927</v>
      </c>
      <c r="F27" s="0" t="n">
        <v>45729</v>
      </c>
      <c r="G27" s="0" t="n">
        <v>54198</v>
      </c>
      <c r="H27" s="0" t="n">
        <v>45.76</v>
      </c>
      <c r="I27" s="0" t="n">
        <v>54.24</v>
      </c>
      <c r="J27" s="0" t="str">
        <f aca="false">IF(I27&gt;50, "Leave", "Remain")</f>
        <v>Leave</v>
      </c>
      <c r="K27" s="14" t="n">
        <v>0.6</v>
      </c>
    </row>
    <row r="28" customFormat="false" ht="15" hidden="false" customHeight="false" outlineLevel="0" collapsed="false">
      <c r="A28" s="0" t="s">
        <v>227</v>
      </c>
      <c r="B28" s="0" t="s">
        <v>228</v>
      </c>
      <c r="C28" s="0" t="s">
        <v>84</v>
      </c>
      <c r="D28" s="0" t="s">
        <v>85</v>
      </c>
      <c r="E28" s="0" t="n">
        <v>65331</v>
      </c>
      <c r="F28" s="0" t="n">
        <v>34531</v>
      </c>
      <c r="G28" s="0" t="n">
        <v>30800</v>
      </c>
      <c r="H28" s="0" t="n">
        <v>52.86</v>
      </c>
      <c r="I28" s="0" t="n">
        <v>47.14</v>
      </c>
      <c r="J28" s="0" t="str">
        <f aca="false">IF(I28&gt;50, "Leave", "Remain")</f>
        <v>Remain</v>
      </c>
      <c r="K28" s="14" t="n">
        <v>0.6</v>
      </c>
    </row>
    <row r="29" customFormat="false" ht="15" hidden="false" customHeight="false" outlineLevel="0" collapsed="false">
      <c r="A29" s="0" t="s">
        <v>243</v>
      </c>
      <c r="B29" s="0" t="s">
        <v>244</v>
      </c>
      <c r="C29" s="0" t="s">
        <v>107</v>
      </c>
      <c r="D29" s="0" t="s">
        <v>108</v>
      </c>
      <c r="E29" s="0" t="n">
        <v>56695</v>
      </c>
      <c r="F29" s="0" t="n">
        <v>22479</v>
      </c>
      <c r="G29" s="0" t="n">
        <v>34216</v>
      </c>
      <c r="H29" s="0" t="n">
        <v>39.65</v>
      </c>
      <c r="I29" s="0" t="n">
        <v>60.35</v>
      </c>
      <c r="J29" s="0" t="str">
        <f aca="false">IF(I29&gt;50, "Leave", "Remain")</f>
        <v>Leave</v>
      </c>
      <c r="K29" s="14" t="n">
        <v>0.6</v>
      </c>
    </row>
    <row r="30" customFormat="false" ht="15" hidden="false" customHeight="false" outlineLevel="0" collapsed="false">
      <c r="A30" s="0" t="s">
        <v>263</v>
      </c>
      <c r="B30" s="0" t="s">
        <v>264</v>
      </c>
      <c r="C30" s="0" t="s">
        <v>125</v>
      </c>
      <c r="D30" s="0" t="s">
        <v>126</v>
      </c>
      <c r="E30" s="0" t="n">
        <v>58488</v>
      </c>
      <c r="F30" s="0" t="n">
        <v>24786</v>
      </c>
      <c r="G30" s="0" t="n">
        <v>33702</v>
      </c>
      <c r="H30" s="0" t="n">
        <v>42.38</v>
      </c>
      <c r="I30" s="0" t="n">
        <v>57.62</v>
      </c>
      <c r="J30" s="0" t="str">
        <f aca="false">IF(I30&gt;50, "Leave", "Remain")</f>
        <v>Leave</v>
      </c>
      <c r="K30" s="14" t="n">
        <v>0.6</v>
      </c>
    </row>
    <row r="31" customFormat="false" ht="15" hidden="false" customHeight="false" outlineLevel="0" collapsed="false">
      <c r="A31" s="0" t="s">
        <v>267</v>
      </c>
      <c r="B31" s="0" t="s">
        <v>268</v>
      </c>
      <c r="C31" s="0" t="s">
        <v>125</v>
      </c>
      <c r="D31" s="0" t="s">
        <v>126</v>
      </c>
      <c r="E31" s="0" t="n">
        <v>28720</v>
      </c>
      <c r="F31" s="0" t="n">
        <v>11754</v>
      </c>
      <c r="G31" s="0" t="n">
        <v>16966</v>
      </c>
      <c r="H31" s="0" t="n">
        <v>40.93</v>
      </c>
      <c r="I31" s="0" t="n">
        <v>59.07</v>
      </c>
      <c r="J31" s="0" t="str">
        <f aca="false">IF(I31&gt;50, "Leave", "Remain")</f>
        <v>Leave</v>
      </c>
      <c r="K31" s="14" t="n">
        <v>0.6</v>
      </c>
    </row>
    <row r="32" customFormat="false" ht="15" hidden="false" customHeight="false" outlineLevel="0" collapsed="false">
      <c r="A32" s="0" t="s">
        <v>281</v>
      </c>
      <c r="B32" s="0" t="s">
        <v>282</v>
      </c>
      <c r="C32" s="0" t="s">
        <v>155</v>
      </c>
      <c r="D32" s="0" t="s">
        <v>156</v>
      </c>
      <c r="E32" s="0" t="n">
        <v>96892</v>
      </c>
      <c r="F32" s="0" t="n">
        <v>44084</v>
      </c>
      <c r="G32" s="0" t="n">
        <v>52808</v>
      </c>
      <c r="H32" s="0" t="n">
        <v>45.5</v>
      </c>
      <c r="I32" s="0" t="n">
        <v>54.5</v>
      </c>
      <c r="J32" s="0" t="str">
        <f aca="false">IF(I32&gt;50, "Leave", "Remain")</f>
        <v>Leave</v>
      </c>
      <c r="K32" s="14" t="n">
        <v>0.6</v>
      </c>
    </row>
    <row r="33" customFormat="false" ht="15" hidden="false" customHeight="false" outlineLevel="0" collapsed="false">
      <c r="A33" s="0" t="s">
        <v>309</v>
      </c>
      <c r="B33" s="0" t="s">
        <v>310</v>
      </c>
      <c r="C33" s="0" t="s">
        <v>125</v>
      </c>
      <c r="D33" s="0" t="s">
        <v>126</v>
      </c>
      <c r="E33" s="0" t="n">
        <v>54821</v>
      </c>
      <c r="F33" s="0" t="n">
        <v>28015</v>
      </c>
      <c r="G33" s="0" t="n">
        <v>26806</v>
      </c>
      <c r="H33" s="0" t="n">
        <v>51.1</v>
      </c>
      <c r="I33" s="0" t="n">
        <v>48.9</v>
      </c>
      <c r="J33" s="0" t="str">
        <f aca="false">IF(I33&gt;50, "Leave", "Remain")</f>
        <v>Remain</v>
      </c>
      <c r="K33" s="14" t="n">
        <v>0.6</v>
      </c>
    </row>
    <row r="34" customFormat="false" ht="15" hidden="false" customHeight="false" outlineLevel="0" collapsed="false">
      <c r="A34" s="0" t="s">
        <v>321</v>
      </c>
      <c r="B34" s="0" t="s">
        <v>322</v>
      </c>
      <c r="C34" s="0" t="s">
        <v>155</v>
      </c>
      <c r="D34" s="0" t="s">
        <v>156</v>
      </c>
      <c r="E34" s="0" t="n">
        <v>73922</v>
      </c>
      <c r="F34" s="0" t="n">
        <v>37346</v>
      </c>
      <c r="G34" s="0" t="n">
        <v>36576</v>
      </c>
      <c r="H34" s="0" t="n">
        <v>50.52</v>
      </c>
      <c r="I34" s="0" t="n">
        <v>49.48</v>
      </c>
      <c r="J34" s="0" t="str">
        <f aca="false">IF(I34&gt;50, "Leave", "Remain")</f>
        <v>Remain</v>
      </c>
      <c r="K34" s="14" t="n">
        <v>0.6</v>
      </c>
    </row>
    <row r="35" customFormat="false" ht="15" hidden="false" customHeight="false" outlineLevel="0" collapsed="false">
      <c r="A35" s="0" t="s">
        <v>325</v>
      </c>
      <c r="B35" s="0" t="s">
        <v>326</v>
      </c>
      <c r="C35" s="0" t="s">
        <v>155</v>
      </c>
      <c r="D35" s="0" t="s">
        <v>156</v>
      </c>
      <c r="E35" s="0" t="n">
        <v>71735</v>
      </c>
      <c r="F35" s="0" t="n">
        <v>32210</v>
      </c>
      <c r="G35" s="0" t="n">
        <v>39525</v>
      </c>
      <c r="H35" s="0" t="n">
        <v>44.9</v>
      </c>
      <c r="I35" s="0" t="n">
        <v>55.1</v>
      </c>
      <c r="J35" s="0" t="str">
        <f aca="false">IF(I35&gt;50, "Leave", "Remain")</f>
        <v>Leave</v>
      </c>
      <c r="K35" s="14" t="n">
        <v>0.6</v>
      </c>
    </row>
    <row r="36" customFormat="false" ht="15" hidden="false" customHeight="false" outlineLevel="0" collapsed="false">
      <c r="A36" s="0" t="s">
        <v>337</v>
      </c>
      <c r="B36" s="0" t="s">
        <v>338</v>
      </c>
      <c r="C36" s="0" t="s">
        <v>155</v>
      </c>
      <c r="D36" s="0" t="s">
        <v>156</v>
      </c>
      <c r="E36" s="0" t="n">
        <v>75261</v>
      </c>
      <c r="F36" s="0" t="n">
        <v>36170</v>
      </c>
      <c r="G36" s="0" t="n">
        <v>39091</v>
      </c>
      <c r="H36" s="0" t="n">
        <v>48.06</v>
      </c>
      <c r="I36" s="0" t="n">
        <v>51.94</v>
      </c>
      <c r="J36" s="0" t="str">
        <f aca="false">IF(I36&gt;50, "Leave", "Remain")</f>
        <v>Leave</v>
      </c>
      <c r="K36" s="14" t="n">
        <v>0.6</v>
      </c>
    </row>
    <row r="37" customFormat="false" ht="15" hidden="false" customHeight="false" outlineLevel="0" collapsed="false">
      <c r="A37" s="0" t="s">
        <v>453</v>
      </c>
      <c r="B37" s="0" t="s">
        <v>454</v>
      </c>
      <c r="C37" s="0" t="s">
        <v>107</v>
      </c>
      <c r="D37" s="0" t="s">
        <v>108</v>
      </c>
      <c r="E37" s="0" t="n">
        <v>56624</v>
      </c>
      <c r="F37" s="0" t="n">
        <v>25853</v>
      </c>
      <c r="G37" s="0" t="n">
        <v>30771</v>
      </c>
      <c r="H37" s="0" t="n">
        <v>45.66</v>
      </c>
      <c r="I37" s="0" t="n">
        <v>54.34</v>
      </c>
      <c r="J37" s="0" t="str">
        <f aca="false">IF(I37&gt;50, "Leave", "Remain")</f>
        <v>Leave</v>
      </c>
      <c r="K37" s="14" t="n">
        <v>0.6</v>
      </c>
    </row>
    <row r="38" customFormat="false" ht="15" hidden="false" customHeight="false" outlineLevel="0" collapsed="false">
      <c r="A38" s="0" t="s">
        <v>463</v>
      </c>
      <c r="B38" s="0" t="s">
        <v>464</v>
      </c>
      <c r="C38" s="0" t="s">
        <v>94</v>
      </c>
      <c r="D38" s="0" t="s">
        <v>95</v>
      </c>
      <c r="E38" s="0" t="n">
        <v>27636</v>
      </c>
      <c r="F38" s="0" t="n">
        <v>11945</v>
      </c>
      <c r="G38" s="0" t="n">
        <v>15691</v>
      </c>
      <c r="H38" s="0" t="n">
        <v>43.22</v>
      </c>
      <c r="I38" s="0" t="n">
        <v>56.78</v>
      </c>
      <c r="J38" s="0" t="str">
        <f aca="false">IF(I38&gt;50, "Leave", "Remain")</f>
        <v>Leave</v>
      </c>
      <c r="K38" s="14" t="n">
        <v>0.6</v>
      </c>
    </row>
    <row r="39" customFormat="false" ht="15" hidden="false" customHeight="false" outlineLevel="0" collapsed="false">
      <c r="A39" s="0" t="s">
        <v>485</v>
      </c>
      <c r="B39" s="0" t="s">
        <v>486</v>
      </c>
      <c r="C39" s="0" t="s">
        <v>155</v>
      </c>
      <c r="D39" s="0" t="s">
        <v>156</v>
      </c>
      <c r="E39" s="0" t="n">
        <v>81836</v>
      </c>
      <c r="F39" s="0" t="n">
        <v>40668</v>
      </c>
      <c r="G39" s="0" t="n">
        <v>41168</v>
      </c>
      <c r="H39" s="0" t="n">
        <v>49.69</v>
      </c>
      <c r="I39" s="0" t="n">
        <v>50.31</v>
      </c>
      <c r="J39" s="0" t="str">
        <f aca="false">IF(I39&gt;50, "Leave", "Remain")</f>
        <v>Leave</v>
      </c>
      <c r="K39" s="14" t="n">
        <v>0.6</v>
      </c>
    </row>
    <row r="40" customFormat="false" ht="15" hidden="false" customHeight="false" outlineLevel="0" collapsed="false">
      <c r="A40" s="0" t="s">
        <v>491</v>
      </c>
      <c r="B40" s="0" t="s">
        <v>492</v>
      </c>
      <c r="C40" s="0" t="s">
        <v>155</v>
      </c>
      <c r="D40" s="0" t="s">
        <v>156</v>
      </c>
      <c r="E40" s="0" t="n">
        <v>76654</v>
      </c>
      <c r="F40" s="0" t="n">
        <v>43462</v>
      </c>
      <c r="G40" s="0" t="n">
        <v>33192</v>
      </c>
      <c r="H40" s="0" t="n">
        <v>56.7</v>
      </c>
      <c r="I40" s="0" t="n">
        <v>43.3</v>
      </c>
      <c r="J40" s="0" t="str">
        <f aca="false">IF(I40&gt;50, "Leave", "Remain")</f>
        <v>Remain</v>
      </c>
      <c r="K40" s="14" t="n">
        <v>0.6</v>
      </c>
    </row>
    <row r="41" customFormat="false" ht="15" hidden="false" customHeight="false" outlineLevel="0" collapsed="false">
      <c r="A41" s="0" t="s">
        <v>531</v>
      </c>
      <c r="B41" s="0" t="s">
        <v>532</v>
      </c>
      <c r="C41" s="0" t="s">
        <v>145</v>
      </c>
      <c r="D41" s="0" t="s">
        <v>146</v>
      </c>
      <c r="E41" s="0" t="n">
        <v>79184</v>
      </c>
      <c r="F41" s="0" t="n">
        <v>37218</v>
      </c>
      <c r="G41" s="0" t="n">
        <v>41966</v>
      </c>
      <c r="H41" s="0" t="n">
        <v>47</v>
      </c>
      <c r="I41" s="0" t="n">
        <v>53</v>
      </c>
      <c r="J41" s="0" t="str">
        <f aca="false">IF(I41&gt;50, "Leave", "Remain")</f>
        <v>Leave</v>
      </c>
      <c r="K41" s="14" t="n">
        <v>0.6</v>
      </c>
    </row>
    <row r="42" customFormat="false" ht="15" hidden="false" customHeight="false" outlineLevel="0" collapsed="false">
      <c r="A42" s="0" t="s">
        <v>537</v>
      </c>
      <c r="B42" s="0" t="s">
        <v>538</v>
      </c>
      <c r="C42" s="0" t="s">
        <v>155</v>
      </c>
      <c r="D42" s="0" t="s">
        <v>156</v>
      </c>
      <c r="E42" s="0" t="n">
        <v>45303</v>
      </c>
      <c r="F42" s="0" t="n">
        <v>23596</v>
      </c>
      <c r="G42" s="0" t="n">
        <v>21707</v>
      </c>
      <c r="H42" s="0" t="n">
        <v>52.08</v>
      </c>
      <c r="I42" s="0" t="n">
        <v>47.92</v>
      </c>
      <c r="J42" s="0" t="str">
        <f aca="false">IF(I42&gt;50, "Leave", "Remain")</f>
        <v>Remain</v>
      </c>
      <c r="K42" s="14" t="n">
        <v>0.6</v>
      </c>
    </row>
    <row r="43" customFormat="false" ht="15" hidden="false" customHeight="false" outlineLevel="0" collapsed="false">
      <c r="A43" s="0" t="s">
        <v>539</v>
      </c>
      <c r="B43" s="0" t="s">
        <v>540</v>
      </c>
      <c r="C43" s="0" t="s">
        <v>155</v>
      </c>
      <c r="D43" s="0" t="s">
        <v>156</v>
      </c>
      <c r="E43" s="0" t="n">
        <v>78613</v>
      </c>
      <c r="F43" s="0" t="n">
        <v>44155</v>
      </c>
      <c r="G43" s="0" t="n">
        <v>34458</v>
      </c>
      <c r="H43" s="0" t="n">
        <v>56.17</v>
      </c>
      <c r="I43" s="0" t="n">
        <v>43.83</v>
      </c>
      <c r="J43" s="0" t="str">
        <f aca="false">IF(I43&gt;50, "Leave", "Remain")</f>
        <v>Remain</v>
      </c>
      <c r="K43" s="14" t="n">
        <v>0.6</v>
      </c>
    </row>
    <row r="44" customFormat="false" ht="15" hidden="false" customHeight="false" outlineLevel="0" collapsed="false">
      <c r="A44" s="0" t="s">
        <v>551</v>
      </c>
      <c r="B44" s="0" t="s">
        <v>552</v>
      </c>
      <c r="C44" s="0" t="s">
        <v>155</v>
      </c>
      <c r="D44" s="0" t="s">
        <v>156</v>
      </c>
      <c r="E44" s="0" t="n">
        <v>51420</v>
      </c>
      <c r="F44" s="0" t="n">
        <v>24251</v>
      </c>
      <c r="G44" s="0" t="n">
        <v>27169</v>
      </c>
      <c r="H44" s="0" t="n">
        <v>47.16</v>
      </c>
      <c r="I44" s="0" t="n">
        <v>52.84</v>
      </c>
      <c r="J44" s="0" t="str">
        <f aca="false">IF(I44&gt;50, "Leave", "Remain")</f>
        <v>Leave</v>
      </c>
      <c r="K44" s="14" t="n">
        <v>0.6</v>
      </c>
    </row>
    <row r="45" customFormat="false" ht="15" hidden="false" customHeight="false" outlineLevel="0" collapsed="false">
      <c r="A45" s="0" t="s">
        <v>565</v>
      </c>
      <c r="B45" s="0" t="s">
        <v>566</v>
      </c>
      <c r="C45" s="0" t="s">
        <v>117</v>
      </c>
      <c r="D45" s="0" t="s">
        <v>118</v>
      </c>
      <c r="E45" s="0" t="n">
        <v>81618</v>
      </c>
      <c r="F45" s="0" t="n">
        <v>47976</v>
      </c>
      <c r="G45" s="0" t="n">
        <v>33642</v>
      </c>
      <c r="H45" s="0" t="n">
        <v>58.78</v>
      </c>
      <c r="I45" s="0" t="n">
        <v>41.22</v>
      </c>
      <c r="J45" s="0" t="str">
        <f aca="false">IF(I45&gt;50, "Leave", "Remain")</f>
        <v>Remain</v>
      </c>
      <c r="K45" s="14" t="n">
        <v>0.6</v>
      </c>
    </row>
    <row r="46" customFormat="false" ht="15" hidden="false" customHeight="false" outlineLevel="0" collapsed="false">
      <c r="A46" s="0" t="s">
        <v>575</v>
      </c>
      <c r="B46" s="0" t="s">
        <v>576</v>
      </c>
      <c r="C46" s="0" t="s">
        <v>155</v>
      </c>
      <c r="D46" s="0" t="s">
        <v>156</v>
      </c>
      <c r="E46" s="0" t="n">
        <v>85088</v>
      </c>
      <c r="F46" s="0" t="n">
        <v>43785</v>
      </c>
      <c r="G46" s="0" t="n">
        <v>41303</v>
      </c>
      <c r="H46" s="0" t="n">
        <v>51.46</v>
      </c>
      <c r="I46" s="0" t="n">
        <v>48.54</v>
      </c>
      <c r="J46" s="0" t="str">
        <f aca="false">IF(I46&gt;50, "Leave", "Remain")</f>
        <v>Remain</v>
      </c>
      <c r="K46" s="14" t="n">
        <v>0.6</v>
      </c>
    </row>
    <row r="47" customFormat="false" ht="15" hidden="false" customHeight="false" outlineLevel="0" collapsed="false">
      <c r="A47" s="0" t="s">
        <v>731</v>
      </c>
      <c r="B47" s="0" t="s">
        <v>732</v>
      </c>
      <c r="C47" s="0" t="s">
        <v>675</v>
      </c>
      <c r="D47" s="0" t="s">
        <v>676</v>
      </c>
      <c r="E47" s="0" t="n">
        <v>106560</v>
      </c>
      <c r="F47" s="0" t="n">
        <v>49319</v>
      </c>
      <c r="G47" s="0" t="n">
        <v>57241</v>
      </c>
      <c r="H47" s="0" t="n">
        <v>46.28</v>
      </c>
      <c r="I47" s="0" t="n">
        <v>53.72</v>
      </c>
      <c r="J47" s="0" t="str">
        <f aca="false">IF(I47&gt;50, "Leave", "Remain")</f>
        <v>Leave</v>
      </c>
      <c r="K47" s="14" t="n">
        <v>0.6</v>
      </c>
    </row>
    <row r="48" customFormat="false" ht="15" hidden="false" customHeight="false" outlineLevel="0" collapsed="false">
      <c r="A48" s="0" t="s">
        <v>165</v>
      </c>
      <c r="B48" s="0" t="s">
        <v>166</v>
      </c>
      <c r="C48" s="0" t="s">
        <v>155</v>
      </c>
      <c r="D48" s="0" t="s">
        <v>156</v>
      </c>
      <c r="E48" s="0" t="n">
        <v>81792</v>
      </c>
      <c r="F48" s="0" t="n">
        <v>44086</v>
      </c>
      <c r="G48" s="0" t="n">
        <v>37706</v>
      </c>
      <c r="H48" s="0" t="n">
        <v>53.9</v>
      </c>
      <c r="I48" s="0" t="n">
        <v>46.1</v>
      </c>
      <c r="J48" s="0" t="str">
        <f aca="false">IF(I48&gt;50, "Leave", "Remain")</f>
        <v>Remain</v>
      </c>
      <c r="K48" s="14" t="n">
        <v>0.7</v>
      </c>
    </row>
    <row r="49" customFormat="false" ht="15" hidden="false" customHeight="false" outlineLevel="0" collapsed="false">
      <c r="A49" s="0" t="s">
        <v>199</v>
      </c>
      <c r="B49" s="0" t="s">
        <v>200</v>
      </c>
      <c r="C49" s="0" t="s">
        <v>155</v>
      </c>
      <c r="D49" s="0" t="s">
        <v>156</v>
      </c>
      <c r="E49" s="0" t="n">
        <v>106833</v>
      </c>
      <c r="F49" s="0" t="n">
        <v>52877</v>
      </c>
      <c r="G49" s="0" t="n">
        <v>53956</v>
      </c>
      <c r="H49" s="0" t="n">
        <v>49.5</v>
      </c>
      <c r="I49" s="0" t="n">
        <v>50.5</v>
      </c>
      <c r="J49" s="0" t="str">
        <f aca="false">IF(I49&gt;50, "Leave", "Remain")</f>
        <v>Leave</v>
      </c>
      <c r="K49" s="14" t="n">
        <v>0.7</v>
      </c>
    </row>
    <row r="50" customFormat="false" ht="15" hidden="false" customHeight="false" outlineLevel="0" collapsed="false">
      <c r="A50" s="0" t="s">
        <v>207</v>
      </c>
      <c r="B50" s="0" t="s">
        <v>208</v>
      </c>
      <c r="C50" s="0" t="s">
        <v>145</v>
      </c>
      <c r="D50" s="0" t="s">
        <v>146</v>
      </c>
      <c r="E50" s="0" t="n">
        <v>57799</v>
      </c>
      <c r="F50" s="0" t="n">
        <v>42682</v>
      </c>
      <c r="G50" s="0" t="n">
        <v>15117</v>
      </c>
      <c r="H50" s="0" t="n">
        <v>73.85</v>
      </c>
      <c r="I50" s="0" t="n">
        <v>26.15</v>
      </c>
      <c r="J50" s="0" t="str">
        <f aca="false">IF(I50&gt;50, "Leave", "Remain")</f>
        <v>Remain</v>
      </c>
      <c r="K50" s="14" t="n">
        <v>0.7</v>
      </c>
    </row>
    <row r="51" customFormat="false" ht="15" hidden="false" customHeight="false" outlineLevel="0" collapsed="false">
      <c r="A51" s="0" t="s">
        <v>225</v>
      </c>
      <c r="B51" s="0" t="s">
        <v>226</v>
      </c>
      <c r="C51" s="0" t="s">
        <v>84</v>
      </c>
      <c r="D51" s="0" t="s">
        <v>85</v>
      </c>
      <c r="E51" s="0" t="n">
        <v>31718</v>
      </c>
      <c r="F51" s="0" t="n">
        <v>14807</v>
      </c>
      <c r="G51" s="0" t="n">
        <v>16911</v>
      </c>
      <c r="H51" s="0" t="n">
        <v>46.68</v>
      </c>
      <c r="I51" s="0" t="n">
        <v>53.32</v>
      </c>
      <c r="J51" s="0" t="str">
        <f aca="false">IF(I51&gt;50, "Leave", "Remain")</f>
        <v>Leave</v>
      </c>
      <c r="K51" s="14" t="n">
        <v>0.7</v>
      </c>
    </row>
    <row r="52" customFormat="false" ht="15" hidden="false" customHeight="false" outlineLevel="0" collapsed="false">
      <c r="D52" s="1" t="s">
        <v>852</v>
      </c>
      <c r="E52" s="1" t="n">
        <f aca="false">SUM(E2:E51)</f>
        <v>3361945</v>
      </c>
      <c r="F52" s="1" t="n">
        <f aca="false">SUM(F2:F51)</f>
        <v>1735601</v>
      </c>
      <c r="G52" s="1" t="n">
        <f aca="false">SUM(G2:G51)</f>
        <v>1626344</v>
      </c>
      <c r="H52" s="1" t="n">
        <f aca="false">F52/E52</f>
        <v>0.516249076055676</v>
      </c>
      <c r="I52" s="1" t="n">
        <f aca="false">G52/E52</f>
        <v>0.483750923944324</v>
      </c>
      <c r="J52" s="1" t="s">
        <v>52</v>
      </c>
    </row>
  </sheetData>
  <conditionalFormatting sqref="J1:J51">
    <cfRule type="containsText" priority="2" aboveAverage="0" equalAverage="0" bottom="0" percent="0" rank="0" text="Remain" dxfId="0"/>
    <cfRule type="cellIs" priority="3" operator="equal" aboveAverage="0" equalAverage="0" bottom="0" percent="0" rank="0" text="" dxfId="0">
      <formula>"Leave"</formula>
    </cfRule>
  </conditionalFormatting>
  <conditionalFormatting sqref="K2:K51">
    <cfRule type="cellIs" priority="4" operator="lessThan" aboveAverage="0" equalAverage="0" bottom="0" percent="0" rank="0" text="" dxfId="0">
      <formula>1.8</formula>
    </cfRule>
    <cfRule type="cellIs" priority="5" operator="greaterThanOrEqual" aboveAverage="0" equalAverage="0" bottom="0" percent="0" rank="0" text="" dxfId="1">
      <formula>1.8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6632653061225"/>
    <col collapsed="false" hidden="false" max="2" min="2" style="0" width="24.5663265306122"/>
    <col collapsed="false" hidden="false" max="3" min="3" style="0" width="10.6632653061225"/>
    <col collapsed="false" hidden="false" max="4" min="4" style="0" width="24.4336734693878"/>
    <col collapsed="false" hidden="false" max="5" min="5" style="0" width="8.77551020408163"/>
    <col collapsed="false" hidden="false" max="7" min="6" style="0" width="7.83163265306122"/>
    <col collapsed="false" hidden="false" max="9" min="8" style="0" width="11.7448979591837"/>
    <col collapsed="false" hidden="false" max="10" min="10" style="0" width="8.36734693877551"/>
    <col collapsed="false" hidden="false" max="11" min="11" style="0" width="7.96428571428571"/>
    <col collapsed="false" hidden="false" max="1025" min="12" style="0" width="8.50510204081633"/>
  </cols>
  <sheetData>
    <row r="1" s="5" customFormat="true" ht="66.75" hidden="false" customHeight="true" outlineLevel="0" collapsed="false">
      <c r="A1" s="5" t="s">
        <v>47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8" t="s">
        <v>63</v>
      </c>
    </row>
    <row r="2" customFormat="false" ht="15" hidden="false" customHeight="false" outlineLevel="0" collapsed="false">
      <c r="A2" s="0" t="s">
        <v>65</v>
      </c>
      <c r="B2" s="0" t="s">
        <v>66</v>
      </c>
      <c r="C2" s="0" t="s">
        <v>67</v>
      </c>
      <c r="D2" s="0" t="s">
        <v>68</v>
      </c>
      <c r="E2" s="0" t="n">
        <v>46100</v>
      </c>
      <c r="F2" s="0" t="n">
        <v>14029</v>
      </c>
      <c r="G2" s="0" t="n">
        <v>32071</v>
      </c>
      <c r="H2" s="0" t="n">
        <v>30.43</v>
      </c>
      <c r="I2" s="0" t="n">
        <v>69.57</v>
      </c>
      <c r="J2" s="0" t="str">
        <f aca="false">IF(I2&gt;50, "Leave", "Remain")</f>
        <v>Leave</v>
      </c>
      <c r="K2" s="14" t="n">
        <v>4.7</v>
      </c>
    </row>
    <row r="3" customFormat="false" ht="15" hidden="false" customHeight="false" outlineLevel="0" collapsed="false">
      <c r="A3" s="0" t="s">
        <v>71</v>
      </c>
      <c r="B3" s="0" t="s">
        <v>72</v>
      </c>
      <c r="C3" s="0" t="s">
        <v>67</v>
      </c>
      <c r="D3" s="0" t="s">
        <v>68</v>
      </c>
      <c r="E3" s="0" t="n">
        <v>61358</v>
      </c>
      <c r="F3" s="0" t="n">
        <v>21181</v>
      </c>
      <c r="G3" s="0" t="n">
        <v>40177</v>
      </c>
      <c r="H3" s="0" t="n">
        <v>34.52</v>
      </c>
      <c r="I3" s="0" t="n">
        <v>65.48</v>
      </c>
      <c r="J3" s="0" t="str">
        <f aca="false">IF(I3&gt;50, "Leave", "Remain")</f>
        <v>Leave</v>
      </c>
      <c r="K3" s="14" t="n">
        <v>4.7</v>
      </c>
    </row>
    <row r="4" customFormat="false" ht="15" hidden="false" customHeight="false" outlineLevel="0" collapsed="false">
      <c r="A4" s="0" t="s">
        <v>643</v>
      </c>
      <c r="B4" s="0" t="s">
        <v>644</v>
      </c>
      <c r="C4" s="0" t="s">
        <v>67</v>
      </c>
      <c r="D4" s="0" t="s">
        <v>68</v>
      </c>
      <c r="E4" s="0" t="n">
        <v>79079</v>
      </c>
      <c r="F4" s="0" t="n">
        <v>30014</v>
      </c>
      <c r="G4" s="0" t="n">
        <v>49065</v>
      </c>
      <c r="H4" s="0" t="n">
        <v>37.95</v>
      </c>
      <c r="I4" s="0" t="n">
        <v>62.05</v>
      </c>
      <c r="J4" s="0" t="str">
        <f aca="false">IF(I4&gt;50, "Leave", "Remain")</f>
        <v>Leave</v>
      </c>
      <c r="K4" s="14" t="n">
        <v>4.3</v>
      </c>
    </row>
    <row r="5" customFormat="false" ht="15" hidden="false" customHeight="false" outlineLevel="0" collapsed="false">
      <c r="A5" s="0" t="s">
        <v>647</v>
      </c>
      <c r="B5" s="0" t="s">
        <v>648</v>
      </c>
      <c r="C5" s="0" t="s">
        <v>117</v>
      </c>
      <c r="D5" s="0" t="s">
        <v>118</v>
      </c>
      <c r="E5" s="0" t="n">
        <v>450702</v>
      </c>
      <c r="F5" s="0" t="n">
        <v>223451</v>
      </c>
      <c r="G5" s="0" t="n">
        <v>227251</v>
      </c>
      <c r="H5" s="0" t="n">
        <v>49.58</v>
      </c>
      <c r="I5" s="0" t="n">
        <v>50.42</v>
      </c>
      <c r="J5" s="0" t="str">
        <f aca="false">IF(I5&gt;50, "Leave", "Remain")</f>
        <v>Leave</v>
      </c>
      <c r="K5" s="14" t="n">
        <v>4.2</v>
      </c>
    </row>
    <row r="6" customFormat="false" ht="15" hidden="false" customHeight="false" outlineLevel="0" collapsed="false">
      <c r="A6" s="0" t="s">
        <v>659</v>
      </c>
      <c r="B6" s="0" t="s">
        <v>660</v>
      </c>
      <c r="C6" s="0" t="s">
        <v>117</v>
      </c>
      <c r="D6" s="0" t="s">
        <v>118</v>
      </c>
      <c r="E6" s="0" t="n">
        <v>117936</v>
      </c>
      <c r="F6" s="0" t="n">
        <v>44138</v>
      </c>
      <c r="G6" s="0" t="n">
        <v>73798</v>
      </c>
      <c r="H6" s="0" t="n">
        <v>37.43</v>
      </c>
      <c r="I6" s="0" t="n">
        <v>62.57</v>
      </c>
      <c r="J6" s="0" t="str">
        <f aca="false">IF(I6&gt;50, "Leave", "Remain")</f>
        <v>Leave</v>
      </c>
      <c r="K6" s="14" t="n">
        <v>4.1</v>
      </c>
    </row>
    <row r="7" customFormat="false" ht="15" hidden="false" customHeight="false" outlineLevel="0" collapsed="false">
      <c r="A7" s="0" t="s">
        <v>767</v>
      </c>
      <c r="B7" s="0" t="s">
        <v>768</v>
      </c>
      <c r="C7" s="0" t="s">
        <v>743</v>
      </c>
      <c r="D7" s="0" t="s">
        <v>744</v>
      </c>
      <c r="E7" s="0" t="n">
        <v>67504</v>
      </c>
      <c r="F7" s="0" t="n">
        <v>38394</v>
      </c>
      <c r="G7" s="0" t="n">
        <v>29110</v>
      </c>
      <c r="H7" s="0" t="n">
        <v>56.88</v>
      </c>
      <c r="I7" s="0" t="n">
        <v>43.12</v>
      </c>
      <c r="J7" s="0" t="str">
        <f aca="false">IF(I7&gt;50, "Leave", "Remain")</f>
        <v>Remain</v>
      </c>
      <c r="K7" s="14" t="n">
        <v>4</v>
      </c>
    </row>
    <row r="8" customFormat="false" ht="15" hidden="false" customHeight="false" outlineLevel="0" collapsed="false">
      <c r="A8" s="0" t="s">
        <v>92</v>
      </c>
      <c r="B8" s="0" t="s">
        <v>93</v>
      </c>
      <c r="C8" s="0" t="s">
        <v>94</v>
      </c>
      <c r="D8" s="0" t="s">
        <v>95</v>
      </c>
      <c r="E8" s="0" t="n">
        <v>113355</v>
      </c>
      <c r="F8" s="0" t="n">
        <v>36709</v>
      </c>
      <c r="G8" s="0" t="n">
        <v>76646</v>
      </c>
      <c r="H8" s="0" t="n">
        <v>32.38</v>
      </c>
      <c r="I8" s="0" t="n">
        <v>67.62</v>
      </c>
      <c r="J8" s="0" t="str">
        <f aca="false">IF(I8&gt;50, "Leave", "Remain")</f>
        <v>Leave</v>
      </c>
      <c r="K8" s="14" t="n">
        <v>3.9</v>
      </c>
    </row>
    <row r="9" customFormat="false" ht="15" hidden="false" customHeight="false" outlineLevel="0" collapsed="false">
      <c r="A9" s="0" t="s">
        <v>73</v>
      </c>
      <c r="B9" s="0" t="s">
        <v>74</v>
      </c>
      <c r="C9" s="0" t="s">
        <v>67</v>
      </c>
      <c r="D9" s="0" t="s">
        <v>68</v>
      </c>
      <c r="E9" s="0" t="n">
        <v>72714</v>
      </c>
      <c r="F9" s="0" t="n">
        <v>24586</v>
      </c>
      <c r="G9" s="0" t="n">
        <v>48128</v>
      </c>
      <c r="H9" s="0" t="n">
        <v>33.81</v>
      </c>
      <c r="I9" s="0" t="n">
        <v>66.19</v>
      </c>
      <c r="J9" s="0" t="str">
        <f aca="false">IF(I9&gt;50, "Leave", "Remain")</f>
        <v>Leave</v>
      </c>
      <c r="K9" s="14" t="n">
        <v>3.8</v>
      </c>
    </row>
    <row r="10" customFormat="false" ht="15" hidden="false" customHeight="false" outlineLevel="0" collapsed="false">
      <c r="A10" s="0" t="s">
        <v>90</v>
      </c>
      <c r="B10" s="0" t="s">
        <v>91</v>
      </c>
      <c r="C10" s="0" t="s">
        <v>84</v>
      </c>
      <c r="D10" s="0" t="s">
        <v>85</v>
      </c>
      <c r="E10" s="0" t="n">
        <v>66927</v>
      </c>
      <c r="F10" s="0" t="n">
        <v>21781</v>
      </c>
      <c r="G10" s="0" t="n">
        <v>45146</v>
      </c>
      <c r="H10" s="0" t="n">
        <v>32.54</v>
      </c>
      <c r="I10" s="0" t="n">
        <v>67.46</v>
      </c>
      <c r="J10" s="0" t="str">
        <f aca="false">IF(I10&gt;50, "Leave", "Remain")</f>
        <v>Leave</v>
      </c>
      <c r="K10" s="14" t="n">
        <v>3.8</v>
      </c>
    </row>
    <row r="11" customFormat="false" ht="15" hidden="false" customHeight="false" outlineLevel="0" collapsed="false">
      <c r="A11" s="0" t="s">
        <v>840</v>
      </c>
      <c r="B11" s="0" t="s">
        <v>841</v>
      </c>
      <c r="C11" s="0" t="s">
        <v>809</v>
      </c>
      <c r="D11" s="0" t="s">
        <v>15</v>
      </c>
      <c r="E11" s="0" t="n">
        <v>34802</v>
      </c>
      <c r="F11" s="0" t="n">
        <v>13215</v>
      </c>
      <c r="G11" s="0" t="n">
        <v>21587</v>
      </c>
      <c r="H11" s="0" t="n">
        <v>37.97</v>
      </c>
      <c r="I11" s="0" t="n">
        <v>62.03</v>
      </c>
      <c r="J11" s="0" t="str">
        <f aca="false">IF(I11&gt;50, "Leave", "Remain")</f>
        <v>Leave</v>
      </c>
      <c r="K11" s="14" t="n">
        <v>3.8</v>
      </c>
    </row>
    <row r="12" customFormat="false" ht="15" hidden="false" customHeight="false" outlineLevel="0" collapsed="false">
      <c r="A12" s="0" t="s">
        <v>623</v>
      </c>
      <c r="B12" s="0" t="s">
        <v>624</v>
      </c>
      <c r="C12" s="0" t="s">
        <v>84</v>
      </c>
      <c r="D12" s="0" t="s">
        <v>85</v>
      </c>
      <c r="E12" s="0" t="n">
        <v>203554</v>
      </c>
      <c r="F12" s="0" t="n">
        <v>118453</v>
      </c>
      <c r="G12" s="0" t="n">
        <v>85101</v>
      </c>
      <c r="H12" s="0" t="n">
        <v>58.19</v>
      </c>
      <c r="I12" s="0" t="n">
        <v>41.81</v>
      </c>
      <c r="J12" s="0" t="str">
        <f aca="false">IF(I12&gt;50, "Leave", "Remain")</f>
        <v>Remain</v>
      </c>
      <c r="K12" s="14" t="n">
        <v>3.6</v>
      </c>
    </row>
    <row r="13" customFormat="false" ht="15" hidden="false" customHeight="false" outlineLevel="0" collapsed="false">
      <c r="A13" s="0" t="s">
        <v>653</v>
      </c>
      <c r="B13" s="0" t="s">
        <v>654</v>
      </c>
      <c r="C13" s="0" t="s">
        <v>117</v>
      </c>
      <c r="D13" s="0" t="s">
        <v>118</v>
      </c>
      <c r="E13" s="0" t="n">
        <v>147254</v>
      </c>
      <c r="F13" s="0" t="n">
        <v>49004</v>
      </c>
      <c r="G13" s="0" t="n">
        <v>98250</v>
      </c>
      <c r="H13" s="0" t="n">
        <v>33.28</v>
      </c>
      <c r="I13" s="0" t="n">
        <v>66.72</v>
      </c>
      <c r="J13" s="0" t="str">
        <f aca="false">IF(I13&gt;50, "Leave", "Remain")</f>
        <v>Leave</v>
      </c>
      <c r="K13" s="14" t="n">
        <v>3.6</v>
      </c>
    </row>
    <row r="14" customFormat="false" ht="15" hidden="false" customHeight="false" outlineLevel="0" collapsed="false">
      <c r="A14" s="0" t="s">
        <v>621</v>
      </c>
      <c r="B14" s="0" t="s">
        <v>622</v>
      </c>
      <c r="C14" s="0" t="s">
        <v>84</v>
      </c>
      <c r="D14" s="0" t="s">
        <v>85</v>
      </c>
      <c r="E14" s="0" t="n">
        <v>70903</v>
      </c>
      <c r="F14" s="0" t="n">
        <v>34345</v>
      </c>
      <c r="G14" s="0" t="n">
        <v>36558</v>
      </c>
      <c r="H14" s="0" t="n">
        <v>48.44</v>
      </c>
      <c r="I14" s="0" t="n">
        <v>51.56</v>
      </c>
      <c r="J14" s="0" t="str">
        <f aca="false">IF(I14&gt;50, "Leave", "Remain")</f>
        <v>Leave</v>
      </c>
      <c r="K14" s="14" t="n">
        <v>3.5</v>
      </c>
    </row>
    <row r="15" customFormat="false" ht="15" hidden="false" customHeight="false" outlineLevel="0" collapsed="false">
      <c r="A15" s="0" t="s">
        <v>793</v>
      </c>
      <c r="B15" s="0" t="s">
        <v>794</v>
      </c>
      <c r="C15" s="0" t="s">
        <v>743</v>
      </c>
      <c r="D15" s="0" t="s">
        <v>744</v>
      </c>
      <c r="E15" s="0" t="n">
        <v>43220</v>
      </c>
      <c r="F15" s="0" t="n">
        <v>26794</v>
      </c>
      <c r="G15" s="0" t="n">
        <v>16426</v>
      </c>
      <c r="H15" s="0" t="n">
        <v>61.99</v>
      </c>
      <c r="I15" s="0" t="n">
        <v>38.01</v>
      </c>
      <c r="J15" s="0" t="str">
        <f aca="false">IF(I15&gt;50, "Leave", "Remain")</f>
        <v>Remain</v>
      </c>
      <c r="K15" s="14" t="n">
        <v>3.5</v>
      </c>
    </row>
    <row r="16" customFormat="false" ht="15" hidden="false" customHeight="false" outlineLevel="0" collapsed="false">
      <c r="A16" s="0" t="s">
        <v>99</v>
      </c>
      <c r="B16" s="0" t="s">
        <v>100</v>
      </c>
      <c r="C16" s="0" t="s">
        <v>94</v>
      </c>
      <c r="D16" s="0" t="s">
        <v>95</v>
      </c>
      <c r="E16" s="0" t="n">
        <v>78982</v>
      </c>
      <c r="F16" s="0" t="n">
        <v>23797</v>
      </c>
      <c r="G16" s="0" t="n">
        <v>55185</v>
      </c>
      <c r="H16" s="0" t="n">
        <v>30.13</v>
      </c>
      <c r="I16" s="0" t="n">
        <v>69.87</v>
      </c>
      <c r="J16" s="0" t="str">
        <f aca="false">IF(I16&gt;50, "Leave", "Remain")</f>
        <v>Leave</v>
      </c>
      <c r="K16" s="14" t="n">
        <v>3.4</v>
      </c>
    </row>
    <row r="17" customFormat="false" ht="15" hidden="false" customHeight="false" outlineLevel="0" collapsed="false">
      <c r="A17" s="0" t="s">
        <v>799</v>
      </c>
      <c r="B17" s="0" t="s">
        <v>800</v>
      </c>
      <c r="C17" s="0" t="s">
        <v>743</v>
      </c>
      <c r="D17" s="0" t="s">
        <v>744</v>
      </c>
      <c r="E17" s="0" t="n">
        <v>66385</v>
      </c>
      <c r="F17" s="0" t="n">
        <v>39688</v>
      </c>
      <c r="G17" s="0" t="n">
        <v>26697</v>
      </c>
      <c r="H17" s="0" t="n">
        <v>59.78</v>
      </c>
      <c r="I17" s="0" t="n">
        <v>40.22</v>
      </c>
      <c r="J17" s="0" t="str">
        <f aca="false">IF(I17&gt;50, "Leave", "Remain")</f>
        <v>Remain</v>
      </c>
      <c r="K17" s="14" t="n">
        <v>3.4</v>
      </c>
    </row>
    <row r="18" customFormat="false" ht="15" hidden="false" customHeight="false" outlineLevel="0" collapsed="false">
      <c r="A18" s="0" t="s">
        <v>371</v>
      </c>
      <c r="B18" s="0" t="s">
        <v>372</v>
      </c>
      <c r="C18" s="0" t="s">
        <v>155</v>
      </c>
      <c r="D18" s="0" t="s">
        <v>156</v>
      </c>
      <c r="E18" s="0" t="n">
        <v>72102</v>
      </c>
      <c r="F18" s="0" t="n">
        <v>26065</v>
      </c>
      <c r="G18" s="0" t="n">
        <v>46037</v>
      </c>
      <c r="H18" s="0" t="n">
        <v>36.15</v>
      </c>
      <c r="I18" s="0" t="n">
        <v>63.85</v>
      </c>
      <c r="J18" s="0" t="str">
        <f aca="false">IF(I18&gt;50, "Leave", "Remain")</f>
        <v>Leave</v>
      </c>
      <c r="K18" s="14" t="n">
        <v>3.3</v>
      </c>
    </row>
    <row r="19" customFormat="false" ht="15" hidden="false" customHeight="false" outlineLevel="0" collapsed="false">
      <c r="A19" s="0" t="s">
        <v>113</v>
      </c>
      <c r="B19" s="0" t="s">
        <v>114</v>
      </c>
      <c r="C19" s="0" t="s">
        <v>107</v>
      </c>
      <c r="D19" s="0" t="s">
        <v>108</v>
      </c>
      <c r="E19" s="0" t="n">
        <v>120661</v>
      </c>
      <c r="F19" s="0" t="n">
        <v>59318</v>
      </c>
      <c r="G19" s="0" t="n">
        <v>61343</v>
      </c>
      <c r="H19" s="0" t="n">
        <v>49.16</v>
      </c>
      <c r="I19" s="0" t="n">
        <v>50.84</v>
      </c>
      <c r="J19" s="0" t="str">
        <f aca="false">IF(I19&gt;50, "Leave", "Remain")</f>
        <v>Leave</v>
      </c>
      <c r="K19" s="14" t="n">
        <v>3.2</v>
      </c>
    </row>
    <row r="20" customFormat="false" ht="15" hidden="false" customHeight="false" outlineLevel="0" collapsed="false">
      <c r="A20" s="0" t="s">
        <v>607</v>
      </c>
      <c r="B20" s="0" t="s">
        <v>608</v>
      </c>
      <c r="C20" s="0" t="s">
        <v>84</v>
      </c>
      <c r="D20" s="0" t="s">
        <v>85</v>
      </c>
      <c r="E20" s="0" t="n">
        <v>107403</v>
      </c>
      <c r="F20" s="0" t="n">
        <v>42034</v>
      </c>
      <c r="G20" s="0" t="n">
        <v>65369</v>
      </c>
      <c r="H20" s="0" t="n">
        <v>39.14</v>
      </c>
      <c r="I20" s="0" t="n">
        <v>60.86</v>
      </c>
      <c r="J20" s="0" t="str">
        <f aca="false">IF(I20&gt;50, "Leave", "Remain")</f>
        <v>Leave</v>
      </c>
      <c r="K20" s="14" t="n">
        <v>3.2</v>
      </c>
    </row>
    <row r="21" customFormat="false" ht="15" hidden="false" customHeight="false" outlineLevel="0" collapsed="false">
      <c r="A21" s="0" t="s">
        <v>805</v>
      </c>
      <c r="B21" s="0" t="s">
        <v>806</v>
      </c>
      <c r="C21" s="0" t="s">
        <v>743</v>
      </c>
      <c r="D21" s="0" t="s">
        <v>744</v>
      </c>
      <c r="E21" s="0" t="n">
        <v>252809</v>
      </c>
      <c r="F21" s="0" t="n">
        <v>168335</v>
      </c>
      <c r="G21" s="0" t="n">
        <v>84474</v>
      </c>
      <c r="H21" s="0" t="n">
        <v>66.59</v>
      </c>
      <c r="I21" s="0" t="n">
        <v>33.41</v>
      </c>
      <c r="J21" s="0" t="str">
        <f aca="false">IF(I21&gt;50, "Leave", "Remain")</f>
        <v>Remain</v>
      </c>
      <c r="K21" s="14" t="n">
        <v>3.2</v>
      </c>
    </row>
    <row r="22" customFormat="false" ht="15" hidden="false" customHeight="false" outlineLevel="0" collapsed="false">
      <c r="A22" s="0" t="s">
        <v>77</v>
      </c>
      <c r="B22" s="0" t="s">
        <v>78</v>
      </c>
      <c r="C22" s="0" t="s">
        <v>67</v>
      </c>
      <c r="D22" s="0" t="s">
        <v>68</v>
      </c>
      <c r="E22" s="0" t="n">
        <v>100415</v>
      </c>
      <c r="F22" s="0" t="n">
        <v>38433</v>
      </c>
      <c r="G22" s="0" t="n">
        <v>61982</v>
      </c>
      <c r="H22" s="0" t="n">
        <v>38.27</v>
      </c>
      <c r="I22" s="0" t="n">
        <v>61.73</v>
      </c>
      <c r="J22" s="0" t="str">
        <f aca="false">IF(I22&gt;50, "Leave", "Remain")</f>
        <v>Leave</v>
      </c>
      <c r="K22" s="14" t="n">
        <v>3.1</v>
      </c>
    </row>
    <row r="23" customFormat="false" ht="15" hidden="false" customHeight="false" outlineLevel="0" collapsed="false">
      <c r="A23" s="0" t="s">
        <v>79</v>
      </c>
      <c r="B23" s="0" t="s">
        <v>80</v>
      </c>
      <c r="C23" s="0" t="s">
        <v>67</v>
      </c>
      <c r="D23" s="0" t="s">
        <v>68</v>
      </c>
      <c r="E23" s="0" t="n">
        <v>55166</v>
      </c>
      <c r="F23" s="0" t="n">
        <v>24172</v>
      </c>
      <c r="G23" s="0" t="n">
        <v>30994</v>
      </c>
      <c r="H23" s="0" t="n">
        <v>43.82</v>
      </c>
      <c r="I23" s="0" t="n">
        <v>56.18</v>
      </c>
      <c r="J23" s="0" t="str">
        <f aca="false">IF(I23&gt;50, "Leave", "Remain")</f>
        <v>Leave</v>
      </c>
      <c r="K23" s="14" t="n">
        <v>3.1</v>
      </c>
    </row>
    <row r="24" customFormat="false" ht="15" hidden="false" customHeight="false" outlineLevel="0" collapsed="false">
      <c r="A24" s="0" t="s">
        <v>601</v>
      </c>
      <c r="B24" s="0" t="s">
        <v>602</v>
      </c>
      <c r="C24" s="0" t="s">
        <v>84</v>
      </c>
      <c r="D24" s="0" t="s">
        <v>85</v>
      </c>
      <c r="E24" s="0" t="n">
        <v>138080</v>
      </c>
      <c r="F24" s="0" t="n">
        <v>57589</v>
      </c>
      <c r="G24" s="0" t="n">
        <v>80491</v>
      </c>
      <c r="H24" s="0" t="n">
        <v>41.71</v>
      </c>
      <c r="I24" s="0" t="n">
        <v>58.29</v>
      </c>
      <c r="J24" s="0" t="str">
        <f aca="false">IF(I24&gt;50, "Leave", "Remain")</f>
        <v>Leave</v>
      </c>
      <c r="K24" s="14" t="n">
        <v>3.1</v>
      </c>
    </row>
    <row r="25" customFormat="false" ht="15" hidden="false" customHeight="false" outlineLevel="0" collapsed="false">
      <c r="A25" s="0" t="s">
        <v>846</v>
      </c>
      <c r="B25" s="0" t="s">
        <v>847</v>
      </c>
      <c r="C25" s="0" t="s">
        <v>809</v>
      </c>
      <c r="D25" s="0" t="s">
        <v>15</v>
      </c>
      <c r="E25" s="0" t="n">
        <v>73649</v>
      </c>
      <c r="F25" s="0" t="n">
        <v>32413</v>
      </c>
      <c r="G25" s="0" t="n">
        <v>41236</v>
      </c>
      <c r="H25" s="0" t="n">
        <v>44.01</v>
      </c>
      <c r="I25" s="0" t="n">
        <v>55.99</v>
      </c>
      <c r="J25" s="0" t="str">
        <f aca="false">IF(I25&gt;50, "Leave", "Remain")</f>
        <v>Leave</v>
      </c>
      <c r="K25" s="14" t="n">
        <v>3.1</v>
      </c>
    </row>
    <row r="26" customFormat="false" ht="15" hidden="false" customHeight="false" outlineLevel="0" collapsed="false">
      <c r="A26" s="0" t="s">
        <v>88</v>
      </c>
      <c r="B26" s="0" t="s">
        <v>89</v>
      </c>
      <c r="C26" s="0" t="s">
        <v>84</v>
      </c>
      <c r="D26" s="0" t="s">
        <v>85</v>
      </c>
      <c r="E26" s="0" t="n">
        <v>65321</v>
      </c>
      <c r="F26" s="0" t="n">
        <v>28522</v>
      </c>
      <c r="G26" s="0" t="n">
        <v>36799</v>
      </c>
      <c r="H26" s="0" t="n">
        <v>43.66</v>
      </c>
      <c r="I26" s="0" t="n">
        <v>56.34</v>
      </c>
      <c r="J26" s="0" t="str">
        <f aca="false">IF(I26&gt;50, "Leave", "Remain")</f>
        <v>Leave</v>
      </c>
      <c r="K26" s="14" t="n">
        <v>3</v>
      </c>
    </row>
    <row r="27" customFormat="false" ht="15" hidden="false" customHeight="false" outlineLevel="0" collapsed="false">
      <c r="A27" s="0" t="s">
        <v>377</v>
      </c>
      <c r="B27" s="0" t="s">
        <v>378</v>
      </c>
      <c r="C27" s="0" t="s">
        <v>84</v>
      </c>
      <c r="D27" s="0" t="s">
        <v>85</v>
      </c>
      <c r="E27" s="0" t="n">
        <v>43316</v>
      </c>
      <c r="F27" s="0" t="n">
        <v>14462</v>
      </c>
      <c r="G27" s="0" t="n">
        <v>28854</v>
      </c>
      <c r="H27" s="0" t="n">
        <v>33.39</v>
      </c>
      <c r="I27" s="0" t="n">
        <v>66.61</v>
      </c>
      <c r="J27" s="0" t="str">
        <f aca="false">IF(I27&gt;50, "Leave", "Remain")</f>
        <v>Leave</v>
      </c>
      <c r="K27" s="14" t="n">
        <v>3</v>
      </c>
    </row>
    <row r="28" customFormat="false" ht="15" hidden="false" customHeight="false" outlineLevel="0" collapsed="false">
      <c r="A28" s="0" t="s">
        <v>609</v>
      </c>
      <c r="B28" s="0" t="s">
        <v>610</v>
      </c>
      <c r="C28" s="0" t="s">
        <v>84</v>
      </c>
      <c r="D28" s="0" t="s">
        <v>85</v>
      </c>
      <c r="E28" s="0" t="n">
        <v>103231</v>
      </c>
      <c r="F28" s="0" t="n">
        <v>41217</v>
      </c>
      <c r="G28" s="0" t="n">
        <v>62014</v>
      </c>
      <c r="H28" s="0" t="n">
        <v>39.93</v>
      </c>
      <c r="I28" s="0" t="n">
        <v>60.07</v>
      </c>
      <c r="J28" s="0" t="str">
        <f aca="false">IF(I28&gt;50, "Leave", "Remain")</f>
        <v>Leave</v>
      </c>
      <c r="K28" s="14" t="n">
        <v>3</v>
      </c>
    </row>
    <row r="29" customFormat="false" ht="15" hidden="false" customHeight="false" outlineLevel="0" collapsed="false">
      <c r="A29" s="0" t="s">
        <v>611</v>
      </c>
      <c r="B29" s="0" t="s">
        <v>612</v>
      </c>
      <c r="C29" s="0" t="s">
        <v>84</v>
      </c>
      <c r="D29" s="0" t="s">
        <v>85</v>
      </c>
      <c r="E29" s="0" t="n">
        <v>109815</v>
      </c>
      <c r="F29" s="0" t="n">
        <v>47430</v>
      </c>
      <c r="G29" s="0" t="n">
        <v>62385</v>
      </c>
      <c r="H29" s="0" t="n">
        <v>43.19</v>
      </c>
      <c r="I29" s="0" t="n">
        <v>56.81</v>
      </c>
      <c r="J29" s="0" t="str">
        <f aca="false">IF(I29&gt;50, "Leave", "Remain")</f>
        <v>Leave</v>
      </c>
      <c r="K29" s="14" t="n">
        <v>3</v>
      </c>
    </row>
    <row r="30" customFormat="false" ht="15" hidden="false" customHeight="false" outlineLevel="0" collapsed="false">
      <c r="A30" s="0" t="s">
        <v>625</v>
      </c>
      <c r="B30" s="0" t="s">
        <v>626</v>
      </c>
      <c r="C30" s="0" t="s">
        <v>84</v>
      </c>
      <c r="D30" s="0" t="s">
        <v>85</v>
      </c>
      <c r="E30" s="0" t="n">
        <v>93679</v>
      </c>
      <c r="F30" s="0" t="n">
        <v>39322</v>
      </c>
      <c r="G30" s="0" t="n">
        <v>54357</v>
      </c>
      <c r="H30" s="0" t="n">
        <v>41.98</v>
      </c>
      <c r="I30" s="0" t="n">
        <v>58.02</v>
      </c>
      <c r="J30" s="0" t="str">
        <f aca="false">IF(I30&gt;50, "Leave", "Remain")</f>
        <v>Leave</v>
      </c>
      <c r="K30" s="14" t="n">
        <v>3</v>
      </c>
    </row>
    <row r="31" customFormat="false" ht="15" hidden="false" customHeight="false" outlineLevel="0" collapsed="false">
      <c r="A31" s="0" t="s">
        <v>747</v>
      </c>
      <c r="B31" s="0" t="s">
        <v>748</v>
      </c>
      <c r="C31" s="0" t="s">
        <v>743</v>
      </c>
      <c r="D31" s="0" t="s">
        <v>744</v>
      </c>
      <c r="E31" s="0" t="n">
        <v>57833</v>
      </c>
      <c r="F31" s="0" t="n">
        <v>33891</v>
      </c>
      <c r="G31" s="0" t="n">
        <v>23942</v>
      </c>
      <c r="H31" s="0" t="n">
        <v>58.6</v>
      </c>
      <c r="I31" s="0" t="n">
        <v>41.4</v>
      </c>
      <c r="J31" s="0" t="str">
        <f aca="false">IF(I31&gt;50, "Leave", "Remain")</f>
        <v>Remain</v>
      </c>
      <c r="K31" s="14" t="n">
        <v>3</v>
      </c>
    </row>
    <row r="32" customFormat="false" ht="15" hidden="false" customHeight="false" outlineLevel="0" collapsed="false">
      <c r="A32" s="0" t="s">
        <v>807</v>
      </c>
      <c r="B32" s="0" t="s">
        <v>808</v>
      </c>
      <c r="C32" s="0" t="s">
        <v>809</v>
      </c>
      <c r="D32" s="0" t="s">
        <v>15</v>
      </c>
      <c r="E32" s="0" t="n">
        <v>37951</v>
      </c>
      <c r="F32" s="0" t="n">
        <v>18618</v>
      </c>
      <c r="G32" s="0" t="n">
        <v>19333</v>
      </c>
      <c r="H32" s="0" t="n">
        <v>49.06</v>
      </c>
      <c r="I32" s="0" t="n">
        <v>50.94</v>
      </c>
      <c r="J32" s="0" t="str">
        <f aca="false">IF(I32&gt;50, "Leave", "Remain")</f>
        <v>Leave</v>
      </c>
      <c r="K32" s="14" t="n">
        <v>3</v>
      </c>
    </row>
    <row r="33" customFormat="false" ht="15" hidden="false" customHeight="false" outlineLevel="0" collapsed="false">
      <c r="A33" s="0" t="s">
        <v>838</v>
      </c>
      <c r="B33" s="0" t="s">
        <v>839</v>
      </c>
      <c r="C33" s="0" t="s">
        <v>809</v>
      </c>
      <c r="D33" s="0" t="s">
        <v>15</v>
      </c>
      <c r="E33" s="0" t="n">
        <v>92473</v>
      </c>
      <c r="F33" s="0" t="n">
        <v>39178</v>
      </c>
      <c r="G33" s="0" t="n">
        <v>53295</v>
      </c>
      <c r="H33" s="0" t="n">
        <v>42.37</v>
      </c>
      <c r="I33" s="0" t="n">
        <v>57.63</v>
      </c>
      <c r="J33" s="0" t="str">
        <f aca="false">IF(I33&gt;50, "Leave", "Remain")</f>
        <v>Leave</v>
      </c>
      <c r="K33" s="14" t="n">
        <v>3</v>
      </c>
    </row>
    <row r="34" customFormat="false" ht="15" hidden="false" customHeight="false" outlineLevel="0" collapsed="false">
      <c r="A34" s="0" t="s">
        <v>605</v>
      </c>
      <c r="B34" s="0" t="s">
        <v>606</v>
      </c>
      <c r="C34" s="0" t="s">
        <v>84</v>
      </c>
      <c r="D34" s="0" t="s">
        <v>85</v>
      </c>
      <c r="E34" s="0" t="n">
        <v>201814</v>
      </c>
      <c r="F34" s="0" t="n">
        <v>121823</v>
      </c>
      <c r="G34" s="0" t="n">
        <v>79991</v>
      </c>
      <c r="H34" s="0" t="n">
        <v>60.36</v>
      </c>
      <c r="I34" s="0" t="n">
        <v>39.64</v>
      </c>
      <c r="J34" s="0" t="str">
        <f aca="false">IF(I34&gt;50, "Leave", "Remain")</f>
        <v>Remain</v>
      </c>
      <c r="K34" s="14" t="n">
        <v>2.9</v>
      </c>
    </row>
    <row r="35" customFormat="false" ht="15" hidden="false" customHeight="false" outlineLevel="0" collapsed="false">
      <c r="A35" s="0" t="s">
        <v>645</v>
      </c>
      <c r="B35" s="0" t="s">
        <v>646</v>
      </c>
      <c r="C35" s="0" t="s">
        <v>67</v>
      </c>
      <c r="D35" s="0" t="s">
        <v>68</v>
      </c>
      <c r="E35" s="0" t="n">
        <v>134324</v>
      </c>
      <c r="F35" s="0" t="n">
        <v>51930</v>
      </c>
      <c r="G35" s="0" t="n">
        <v>82394</v>
      </c>
      <c r="H35" s="0" t="n">
        <v>38.66</v>
      </c>
      <c r="I35" s="0" t="n">
        <v>61.34</v>
      </c>
      <c r="J35" s="0" t="str">
        <f aca="false">IF(I35&gt;50, "Leave", "Remain")</f>
        <v>Leave</v>
      </c>
      <c r="K35" s="14" t="n">
        <v>2.9</v>
      </c>
    </row>
    <row r="36" customFormat="false" ht="15" hidden="false" customHeight="false" outlineLevel="0" collapsed="false">
      <c r="A36" s="0" t="s">
        <v>761</v>
      </c>
      <c r="B36" s="0" t="s">
        <v>762</v>
      </c>
      <c r="C36" s="0" t="s">
        <v>743</v>
      </c>
      <c r="D36" s="0" t="s">
        <v>744</v>
      </c>
      <c r="E36" s="0" t="n">
        <v>38698</v>
      </c>
      <c r="F36" s="0" t="n">
        <v>24688</v>
      </c>
      <c r="G36" s="0" t="n">
        <v>14010</v>
      </c>
      <c r="H36" s="0" t="n">
        <v>63.8</v>
      </c>
      <c r="I36" s="0" t="n">
        <v>36.2</v>
      </c>
      <c r="J36" s="0" t="str">
        <f aca="false">IF(I36&gt;50, "Leave", "Remain")</f>
        <v>Remain</v>
      </c>
      <c r="K36" s="14" t="n">
        <v>2.9</v>
      </c>
    </row>
    <row r="37" customFormat="false" ht="15" hidden="false" customHeight="false" outlineLevel="0" collapsed="false">
      <c r="A37" s="0" t="s">
        <v>219</v>
      </c>
      <c r="B37" s="0" t="s">
        <v>220</v>
      </c>
      <c r="C37" s="0" t="s">
        <v>84</v>
      </c>
      <c r="D37" s="0" t="s">
        <v>85</v>
      </c>
      <c r="E37" s="0" t="n">
        <v>36074</v>
      </c>
      <c r="F37" s="0" t="n">
        <v>14207</v>
      </c>
      <c r="G37" s="0" t="n">
        <v>21867</v>
      </c>
      <c r="H37" s="0" t="n">
        <v>39.38</v>
      </c>
      <c r="I37" s="0" t="n">
        <v>60.62</v>
      </c>
      <c r="J37" s="0" t="str">
        <f aca="false">IF(I37&gt;50, "Leave", "Remain")</f>
        <v>Leave</v>
      </c>
      <c r="K37" s="14" t="n">
        <v>2.8</v>
      </c>
    </row>
    <row r="38" customFormat="false" ht="15" hidden="false" customHeight="false" outlineLevel="0" collapsed="false">
      <c r="A38" s="0" t="s">
        <v>615</v>
      </c>
      <c r="B38" s="0" t="s">
        <v>616</v>
      </c>
      <c r="C38" s="0" t="s">
        <v>84</v>
      </c>
      <c r="D38" s="0" t="s">
        <v>85</v>
      </c>
      <c r="E38" s="0" t="n">
        <v>110947</v>
      </c>
      <c r="F38" s="0" t="n">
        <v>43118</v>
      </c>
      <c r="G38" s="0" t="n">
        <v>67829</v>
      </c>
      <c r="H38" s="0" t="n">
        <v>38.86</v>
      </c>
      <c r="I38" s="0" t="n">
        <v>61.14</v>
      </c>
      <c r="J38" s="0" t="str">
        <f aca="false">IF(I38&gt;50, "Leave", "Remain")</f>
        <v>Leave</v>
      </c>
      <c r="K38" s="14" t="n">
        <v>2.8</v>
      </c>
    </row>
    <row r="39" customFormat="false" ht="15" hidden="false" customHeight="false" outlineLevel="0" collapsed="false">
      <c r="A39" s="0" t="s">
        <v>651</v>
      </c>
      <c r="B39" s="0" t="s">
        <v>652</v>
      </c>
      <c r="C39" s="0" t="s">
        <v>117</v>
      </c>
      <c r="D39" s="0" t="s">
        <v>118</v>
      </c>
      <c r="E39" s="0" t="n">
        <v>175226</v>
      </c>
      <c r="F39" s="0" t="n">
        <v>56780</v>
      </c>
      <c r="G39" s="0" t="n">
        <v>118446</v>
      </c>
      <c r="H39" s="0" t="n">
        <v>32.4</v>
      </c>
      <c r="I39" s="0" t="n">
        <v>67.6</v>
      </c>
      <c r="J39" s="0" t="str">
        <f aca="false">IF(I39&gt;50, "Leave", "Remain")</f>
        <v>Leave</v>
      </c>
      <c r="K39" s="14" t="n">
        <v>2.8</v>
      </c>
    </row>
    <row r="40" customFormat="false" ht="15" hidden="false" customHeight="false" outlineLevel="0" collapsed="false">
      <c r="A40" s="0" t="s">
        <v>657</v>
      </c>
      <c r="B40" s="0" t="s">
        <v>658</v>
      </c>
      <c r="C40" s="0" t="s">
        <v>117</v>
      </c>
      <c r="D40" s="0" t="s">
        <v>118</v>
      </c>
      <c r="E40" s="0" t="n">
        <v>135579</v>
      </c>
      <c r="F40" s="0" t="n">
        <v>43572</v>
      </c>
      <c r="G40" s="0" t="n">
        <v>92007</v>
      </c>
      <c r="H40" s="0" t="n">
        <v>32.14</v>
      </c>
      <c r="I40" s="0" t="n">
        <v>67.86</v>
      </c>
      <c r="J40" s="0" t="str">
        <f aca="false">IF(I40&gt;50, "Leave", "Remain")</f>
        <v>Leave</v>
      </c>
      <c r="K40" s="14" t="n">
        <v>2.8</v>
      </c>
    </row>
    <row r="41" customFormat="false" ht="15" hidden="false" customHeight="false" outlineLevel="0" collapsed="false">
      <c r="A41" s="0" t="s">
        <v>82</v>
      </c>
      <c r="B41" s="0" t="s">
        <v>83</v>
      </c>
      <c r="C41" s="0" t="s">
        <v>84</v>
      </c>
      <c r="D41" s="0" t="s">
        <v>85</v>
      </c>
      <c r="E41" s="0" t="n">
        <v>65005</v>
      </c>
      <c r="F41" s="0" t="n">
        <v>27678</v>
      </c>
      <c r="G41" s="0" t="n">
        <v>37327</v>
      </c>
      <c r="H41" s="0" t="n">
        <v>42.58</v>
      </c>
      <c r="I41" s="0" t="n">
        <v>57.42</v>
      </c>
      <c r="J41" s="0" t="str">
        <f aca="false">IF(I41&gt;50, "Leave", "Remain")</f>
        <v>Leave</v>
      </c>
      <c r="K41" s="14" t="n">
        <v>2.7</v>
      </c>
    </row>
    <row r="42" customFormat="false" ht="15" hidden="false" customHeight="false" outlineLevel="0" collapsed="false">
      <c r="A42" s="0" t="s">
        <v>303</v>
      </c>
      <c r="B42" s="0" t="s">
        <v>304</v>
      </c>
      <c r="C42" s="0" t="s">
        <v>145</v>
      </c>
      <c r="D42" s="0" t="s">
        <v>146</v>
      </c>
      <c r="E42" s="0" t="n">
        <v>82657</v>
      </c>
      <c r="F42" s="0" t="n">
        <v>25210</v>
      </c>
      <c r="G42" s="0" t="n">
        <v>57447</v>
      </c>
      <c r="H42" s="0" t="n">
        <v>30.5</v>
      </c>
      <c r="I42" s="0" t="n">
        <v>69.5</v>
      </c>
      <c r="J42" s="0" t="str">
        <f aca="false">IF(I42&gt;50, "Leave", "Remain")</f>
        <v>Leave</v>
      </c>
      <c r="K42" s="14" t="n">
        <v>2.7</v>
      </c>
    </row>
    <row r="43" customFormat="false" ht="15" hidden="false" customHeight="false" outlineLevel="0" collapsed="false">
      <c r="A43" s="0" t="s">
        <v>619</v>
      </c>
      <c r="B43" s="0" t="s">
        <v>620</v>
      </c>
      <c r="C43" s="0" t="s">
        <v>84</v>
      </c>
      <c r="D43" s="0" t="s">
        <v>85</v>
      </c>
      <c r="E43" s="0" t="n">
        <v>163273</v>
      </c>
      <c r="F43" s="0" t="n">
        <v>58942</v>
      </c>
      <c r="G43" s="0" t="n">
        <v>104331</v>
      </c>
      <c r="H43" s="0" t="n">
        <v>36.1</v>
      </c>
      <c r="I43" s="0" t="n">
        <v>63.9</v>
      </c>
      <c r="J43" s="0" t="str">
        <f aca="false">IF(I43&gt;50, "Leave", "Remain")</f>
        <v>Leave</v>
      </c>
      <c r="K43" s="14" t="n">
        <v>2.7</v>
      </c>
    </row>
    <row r="44" customFormat="false" ht="15" hidden="false" customHeight="false" outlineLevel="0" collapsed="false">
      <c r="A44" s="0" t="s">
        <v>633</v>
      </c>
      <c r="B44" s="0" t="s">
        <v>634</v>
      </c>
      <c r="C44" s="0" t="s">
        <v>94</v>
      </c>
      <c r="D44" s="0" t="s">
        <v>95</v>
      </c>
      <c r="E44" s="0" t="n">
        <v>151182</v>
      </c>
      <c r="F44" s="0" t="n">
        <v>46922</v>
      </c>
      <c r="G44" s="0" t="n">
        <v>104260</v>
      </c>
      <c r="H44" s="0" t="n">
        <v>31.04</v>
      </c>
      <c r="I44" s="0" t="n">
        <v>68.96</v>
      </c>
      <c r="J44" s="0" t="str">
        <f aca="false">IF(I44&gt;50, "Leave", "Remain")</f>
        <v>Leave</v>
      </c>
      <c r="K44" s="14" t="n">
        <v>2.7</v>
      </c>
    </row>
    <row r="45" customFormat="false" ht="15" hidden="false" customHeight="false" outlineLevel="0" collapsed="false">
      <c r="A45" s="0" t="s">
        <v>661</v>
      </c>
      <c r="B45" s="0" t="s">
        <v>662</v>
      </c>
      <c r="C45" s="0" t="s">
        <v>94</v>
      </c>
      <c r="D45" s="0" t="s">
        <v>95</v>
      </c>
      <c r="E45" s="0" t="n">
        <v>228488</v>
      </c>
      <c r="F45" s="0" t="n">
        <v>104575</v>
      </c>
      <c r="G45" s="0" t="n">
        <v>123913</v>
      </c>
      <c r="H45" s="0" t="n">
        <v>45.77</v>
      </c>
      <c r="I45" s="0" t="n">
        <v>54.23</v>
      </c>
      <c r="J45" s="0" t="str">
        <f aca="false">IF(I45&gt;50, "Leave", "Remain")</f>
        <v>Leave</v>
      </c>
      <c r="K45" s="14" t="n">
        <v>2.7</v>
      </c>
    </row>
    <row r="46" customFormat="false" ht="15" hidden="false" customHeight="false" outlineLevel="0" collapsed="false">
      <c r="A46" s="0" t="s">
        <v>801</v>
      </c>
      <c r="B46" s="0" t="s">
        <v>802</v>
      </c>
      <c r="C46" s="0" t="s">
        <v>743</v>
      </c>
      <c r="D46" s="0" t="s">
        <v>744</v>
      </c>
      <c r="E46" s="0" t="n">
        <v>154949</v>
      </c>
      <c r="F46" s="0" t="n">
        <v>95549</v>
      </c>
      <c r="G46" s="0" t="n">
        <v>59400</v>
      </c>
      <c r="H46" s="0" t="n">
        <v>61.66</v>
      </c>
      <c r="I46" s="0" t="n">
        <v>38.34</v>
      </c>
      <c r="J46" s="0" t="str">
        <f aca="false">IF(I46&gt;50, "Leave", "Remain")</f>
        <v>Remain</v>
      </c>
      <c r="K46" s="14" t="n">
        <v>2.7</v>
      </c>
    </row>
    <row r="47" customFormat="false" ht="15" hidden="false" customHeight="false" outlineLevel="0" collapsed="false">
      <c r="A47" s="0" t="s">
        <v>850</v>
      </c>
      <c r="B47" s="0" t="s">
        <v>851</v>
      </c>
      <c r="C47" s="0" t="s">
        <v>809</v>
      </c>
      <c r="D47" s="0" t="s">
        <v>15</v>
      </c>
      <c r="E47" s="0" t="n">
        <v>28865</v>
      </c>
      <c r="F47" s="0" t="n">
        <v>12574</v>
      </c>
      <c r="G47" s="0" t="n">
        <v>16291</v>
      </c>
      <c r="H47" s="0" t="n">
        <v>43.56</v>
      </c>
      <c r="I47" s="0" t="n">
        <v>56.44</v>
      </c>
      <c r="J47" s="0" t="str">
        <f aca="false">IF(I47&gt;50, "Leave", "Remain")</f>
        <v>Leave</v>
      </c>
      <c r="K47" s="14" t="n">
        <v>2.7</v>
      </c>
    </row>
    <row r="48" customFormat="false" ht="15" hidden="false" customHeight="false" outlineLevel="0" collapsed="false">
      <c r="A48" s="0" t="s">
        <v>627</v>
      </c>
      <c r="B48" s="0" t="s">
        <v>628</v>
      </c>
      <c r="C48" s="0" t="s">
        <v>84</v>
      </c>
      <c r="D48" s="0" t="s">
        <v>85</v>
      </c>
      <c r="E48" s="0" t="n">
        <v>147878</v>
      </c>
      <c r="F48" s="0" t="n">
        <v>76702</v>
      </c>
      <c r="G48" s="0" t="n">
        <v>71176</v>
      </c>
      <c r="H48" s="0" t="n">
        <v>51.87</v>
      </c>
      <c r="I48" s="0" t="n">
        <v>48.13</v>
      </c>
      <c r="J48" s="0" t="str">
        <f aca="false">IF(I48&gt;50, "Leave", "Remain")</f>
        <v>Remain</v>
      </c>
      <c r="K48" s="14" t="n">
        <v>2.6</v>
      </c>
    </row>
    <row r="49" customFormat="false" ht="15" hidden="false" customHeight="false" outlineLevel="0" collapsed="false">
      <c r="A49" s="0" t="s">
        <v>639</v>
      </c>
      <c r="B49" s="0" t="s">
        <v>640</v>
      </c>
      <c r="C49" s="0" t="s">
        <v>67</v>
      </c>
      <c r="D49" s="0" t="s">
        <v>68</v>
      </c>
      <c r="E49" s="0" t="n">
        <v>129003</v>
      </c>
      <c r="F49" s="0" t="n">
        <v>65405</v>
      </c>
      <c r="G49" s="0" t="n">
        <v>63598</v>
      </c>
      <c r="H49" s="0" t="n">
        <v>50.7</v>
      </c>
      <c r="I49" s="0" t="n">
        <v>49.3</v>
      </c>
      <c r="J49" s="0" t="str">
        <f aca="false">IF(I49&gt;50, "Leave", "Remain")</f>
        <v>Remain</v>
      </c>
      <c r="K49" s="14" t="n">
        <v>2.6</v>
      </c>
    </row>
    <row r="50" customFormat="false" ht="15" hidden="false" customHeight="false" outlineLevel="0" collapsed="false">
      <c r="A50" s="0" t="s">
        <v>671</v>
      </c>
      <c r="B50" s="0" t="s">
        <v>672</v>
      </c>
      <c r="C50" s="0" t="s">
        <v>67</v>
      </c>
      <c r="D50" s="0" t="s">
        <v>68</v>
      </c>
      <c r="E50" s="0" t="n">
        <v>102958</v>
      </c>
      <c r="F50" s="0" t="n">
        <v>44429</v>
      </c>
      <c r="G50" s="0" t="n">
        <v>58529</v>
      </c>
      <c r="H50" s="0" t="n">
        <v>43.15</v>
      </c>
      <c r="I50" s="0" t="n">
        <v>56.85</v>
      </c>
      <c r="J50" s="0" t="str">
        <f aca="false">IF(I50&gt;50, "Leave", "Remain")</f>
        <v>Leave</v>
      </c>
      <c r="K50" s="14" t="n">
        <v>2.6</v>
      </c>
    </row>
    <row r="51" customFormat="false" ht="15" hidden="false" customHeight="false" outlineLevel="0" collapsed="false">
      <c r="A51" s="0" t="s">
        <v>697</v>
      </c>
      <c r="B51" s="0" t="s">
        <v>698</v>
      </c>
      <c r="C51" s="0" t="s">
        <v>675</v>
      </c>
      <c r="D51" s="0" t="s">
        <v>676</v>
      </c>
      <c r="E51" s="0" t="n">
        <v>106266</v>
      </c>
      <c r="F51" s="0" t="n">
        <v>83398</v>
      </c>
      <c r="G51" s="0" t="n">
        <v>22868</v>
      </c>
      <c r="H51" s="0" t="n">
        <v>78.48</v>
      </c>
      <c r="I51" s="0" t="n">
        <v>21.52</v>
      </c>
      <c r="J51" s="0" t="str">
        <f aca="false">IF(I51&gt;50, "Leave", "Remain")</f>
        <v>Remain</v>
      </c>
      <c r="K51" s="14" t="n">
        <v>2.6</v>
      </c>
    </row>
    <row r="52" customFormat="false" ht="15" hidden="false" customHeight="false" outlineLevel="0" collapsed="false">
      <c r="D52" s="1" t="s">
        <v>852</v>
      </c>
      <c r="E52" s="1" t="n">
        <f aca="false">SUM(E2:E51)</f>
        <v>5437865</v>
      </c>
      <c r="F52" s="1" t="n">
        <f aca="false">SUM(F2:F51)</f>
        <v>2468080</v>
      </c>
      <c r="G52" s="1" t="n">
        <f aca="false">SUM(G2:G51)</f>
        <v>2969785</v>
      </c>
      <c r="H52" s="1" t="n">
        <f aca="false">F52/E52</f>
        <v>0.453869303485835</v>
      </c>
      <c r="I52" s="1" t="n">
        <f aca="false">G52/E52</f>
        <v>0.546130696514165</v>
      </c>
      <c r="J52" s="1" t="s">
        <v>53</v>
      </c>
    </row>
  </sheetData>
  <conditionalFormatting sqref="J1:J51">
    <cfRule type="containsText" priority="2" aboveAverage="0" equalAverage="0" bottom="0" percent="0" rank="0" text="Remain" dxfId="0"/>
    <cfRule type="cellIs" priority="3" operator="equal" aboveAverage="0" equalAverage="0" bottom="0" percent="0" rank="0" text="" dxfId="1">
      <formula>"Leave"</formula>
    </cfRule>
  </conditionalFormatting>
  <conditionalFormatting sqref="K2:K51">
    <cfRule type="cellIs" priority="4" operator="lessThan" aboveAverage="0" equalAverage="0" bottom="0" percent="0" rank="0" text="" dxfId="1">
      <formula>1.8</formula>
    </cfRule>
    <cfRule type="cellIs" priority="5" operator="greaterThanOrEqual" aboveAverage="0" equalAverage="0" bottom="0" percent="0" rank="0" text="" dxfId="2">
      <formula>1.8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85204081632653"/>
    <col collapsed="false" hidden="false" max="2" min="2" style="0" width="24.4336734693878"/>
    <col collapsed="false" hidden="false" max="3" min="3" style="0" width="9.85204081632653"/>
    <col collapsed="false" hidden="false" max="4" min="4" style="0" width="14.0408163265306"/>
    <col collapsed="false" hidden="false" max="5" min="5" style="0" width="8.77551020408163"/>
    <col collapsed="false" hidden="false" max="7" min="6" style="0" width="7.83163265306122"/>
    <col collapsed="false" hidden="false" max="9" min="8" style="0" width="11.7448979591837"/>
    <col collapsed="false" hidden="false" max="10" min="10" style="0" width="8.36734693877551"/>
    <col collapsed="false" hidden="false" max="11" min="11" style="0" width="10.1224489795918"/>
    <col collapsed="false" hidden="false" max="1025" min="12" style="0" width="8.77551020408163"/>
  </cols>
  <sheetData>
    <row r="1" s="5" customFormat="true" ht="66.75" hidden="false" customHeight="true" outlineLevel="0" collapsed="false">
      <c r="A1" s="5" t="s">
        <v>47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18" t="s">
        <v>64</v>
      </c>
    </row>
    <row r="2" customFormat="false" ht="15" hidden="false" customHeight="false" outlineLevel="0" collapsed="false">
      <c r="A2" s="0" t="s">
        <v>673</v>
      </c>
      <c r="B2" s="0" t="s">
        <v>674</v>
      </c>
      <c r="C2" s="0" t="s">
        <v>675</v>
      </c>
      <c r="D2" s="0" t="s">
        <v>676</v>
      </c>
      <c r="E2" s="0" t="n">
        <v>4399</v>
      </c>
      <c r="F2" s="0" t="n">
        <v>3312</v>
      </c>
      <c r="G2" s="0" t="n">
        <v>1087</v>
      </c>
      <c r="H2" s="0" t="n">
        <v>75.29</v>
      </c>
      <c r="I2" s="0" t="n">
        <v>24.71</v>
      </c>
      <c r="J2" s="0" t="str">
        <f aca="false">IF(I2&gt;50, "Leave", "Remain")</f>
        <v>Remain</v>
      </c>
      <c r="K2" s="15" t="n">
        <v>5333112</v>
      </c>
    </row>
    <row r="3" customFormat="false" ht="15" hidden="false" customHeight="false" outlineLevel="0" collapsed="false">
      <c r="A3" s="0" t="s">
        <v>739</v>
      </c>
      <c r="B3" s="0" t="s">
        <v>740</v>
      </c>
      <c r="C3" s="0" t="s">
        <v>675</v>
      </c>
      <c r="D3" s="0" t="s">
        <v>676</v>
      </c>
      <c r="E3" s="0" t="n">
        <v>78196</v>
      </c>
      <c r="F3" s="0" t="n">
        <v>53928</v>
      </c>
      <c r="G3" s="0" t="n">
        <v>24268</v>
      </c>
      <c r="H3" s="0" t="n">
        <v>68.97</v>
      </c>
      <c r="I3" s="0" t="n">
        <v>31.03</v>
      </c>
      <c r="J3" s="0" t="str">
        <f aca="false">IF(I3&gt;50, "Leave", "Remain")</f>
        <v>Remain</v>
      </c>
      <c r="K3" s="15" t="n">
        <v>221103</v>
      </c>
    </row>
    <row r="4" customFormat="false" ht="15" hidden="false" customHeight="false" outlineLevel="0" collapsed="false">
      <c r="A4" s="0" t="s">
        <v>687</v>
      </c>
      <c r="B4" s="0" t="s">
        <v>688</v>
      </c>
      <c r="C4" s="0" t="s">
        <v>675</v>
      </c>
      <c r="D4" s="0" t="s">
        <v>676</v>
      </c>
      <c r="E4" s="0" t="n">
        <v>95133</v>
      </c>
      <c r="F4" s="0" t="n">
        <v>71295</v>
      </c>
      <c r="G4" s="0" t="n">
        <v>23838</v>
      </c>
      <c r="H4" s="0" t="n">
        <v>74.94</v>
      </c>
      <c r="I4" s="0" t="n">
        <v>25.06</v>
      </c>
      <c r="J4" s="0" t="str">
        <f aca="false">IF(I4&gt;50, "Leave", "Remain")</f>
        <v>Remain</v>
      </c>
      <c r="K4" s="15" t="n">
        <v>109694</v>
      </c>
    </row>
    <row r="5" customFormat="false" ht="15" hidden="false" customHeight="false" outlineLevel="0" collapsed="false">
      <c r="A5" s="0" t="s">
        <v>733</v>
      </c>
      <c r="B5" s="0" t="s">
        <v>734</v>
      </c>
      <c r="C5" s="0" t="s">
        <v>675</v>
      </c>
      <c r="D5" s="0" t="s">
        <v>676</v>
      </c>
      <c r="E5" s="0" t="n">
        <v>108235</v>
      </c>
      <c r="F5" s="0" t="n">
        <v>73011</v>
      </c>
      <c r="G5" s="0" t="n">
        <v>35224</v>
      </c>
      <c r="H5" s="0" t="n">
        <v>67.46</v>
      </c>
      <c r="I5" s="0" t="n">
        <v>32.54</v>
      </c>
      <c r="J5" s="0" t="str">
        <f aca="false">IF(I5&gt;50, "Leave", "Remain")</f>
        <v>Remain</v>
      </c>
      <c r="K5" s="15" t="n">
        <v>98134</v>
      </c>
    </row>
    <row r="6" customFormat="false" ht="15" hidden="false" customHeight="false" outlineLevel="0" collapsed="false">
      <c r="A6" s="0" t="s">
        <v>711</v>
      </c>
      <c r="B6" s="0" t="s">
        <v>712</v>
      </c>
      <c r="C6" s="0" t="s">
        <v>675</v>
      </c>
      <c r="D6" s="0" t="s">
        <v>676</v>
      </c>
      <c r="E6" s="0" t="n">
        <v>101600</v>
      </c>
      <c r="F6" s="0" t="n">
        <v>76420</v>
      </c>
      <c r="G6" s="0" t="n">
        <v>25180</v>
      </c>
      <c r="H6" s="0" t="n">
        <v>75.22</v>
      </c>
      <c r="I6" s="0" t="n">
        <v>24.78</v>
      </c>
      <c r="J6" s="0" t="str">
        <f aca="false">IF(I6&gt;50, "Leave", "Remain")</f>
        <v>Remain</v>
      </c>
      <c r="K6" s="15" t="n">
        <v>74851</v>
      </c>
    </row>
    <row r="7" customFormat="false" ht="15" hidden="false" customHeight="false" outlineLevel="0" collapsed="false">
      <c r="A7" s="0" t="s">
        <v>713</v>
      </c>
      <c r="B7" s="0" t="s">
        <v>714</v>
      </c>
      <c r="C7" s="0" t="s">
        <v>675</v>
      </c>
      <c r="D7" s="0" t="s">
        <v>676</v>
      </c>
      <c r="E7" s="0" t="n">
        <v>54739</v>
      </c>
      <c r="F7" s="0" t="n">
        <v>37601</v>
      </c>
      <c r="G7" s="0" t="n">
        <v>17138</v>
      </c>
      <c r="H7" s="0" t="n">
        <v>68.69</v>
      </c>
      <c r="I7" s="0" t="n">
        <v>31.31</v>
      </c>
      <c r="J7" s="0" t="str">
        <f aca="false">IF(I7&gt;50, "Leave", "Remain")</f>
        <v>Remain</v>
      </c>
      <c r="K7" s="15" t="n">
        <v>70390</v>
      </c>
    </row>
    <row r="8" customFormat="false" ht="15" hidden="false" customHeight="false" outlineLevel="0" collapsed="false">
      <c r="A8" s="0" t="s">
        <v>699</v>
      </c>
      <c r="B8" s="0" t="s">
        <v>700</v>
      </c>
      <c r="C8" s="0" t="s">
        <v>675</v>
      </c>
      <c r="D8" s="0" t="s">
        <v>676</v>
      </c>
      <c r="E8" s="0" t="n">
        <v>80242</v>
      </c>
      <c r="F8" s="0" t="n">
        <v>56188</v>
      </c>
      <c r="G8" s="0" t="n">
        <v>24054</v>
      </c>
      <c r="H8" s="0" t="n">
        <v>70.02</v>
      </c>
      <c r="I8" s="0" t="n">
        <v>29.98</v>
      </c>
      <c r="J8" s="0" t="str">
        <f aca="false">IF(I8&gt;50, "Leave", "Remain")</f>
        <v>Remain</v>
      </c>
      <c r="K8" s="15" t="n">
        <v>55434</v>
      </c>
    </row>
    <row r="9" customFormat="false" ht="15" hidden="false" customHeight="false" outlineLevel="0" collapsed="false">
      <c r="A9" s="0" t="s">
        <v>729</v>
      </c>
      <c r="B9" s="0" t="s">
        <v>730</v>
      </c>
      <c r="C9" s="0" t="s">
        <v>675</v>
      </c>
      <c r="D9" s="0" t="s">
        <v>676</v>
      </c>
      <c r="E9" s="0" t="n">
        <v>129502</v>
      </c>
      <c r="F9" s="0" t="n">
        <v>94293</v>
      </c>
      <c r="G9" s="0" t="n">
        <v>35209</v>
      </c>
      <c r="H9" s="0" t="n">
        <v>72.81</v>
      </c>
      <c r="I9" s="0" t="n">
        <v>27.19</v>
      </c>
      <c r="J9" s="0" t="str">
        <f aca="false">IF(I9&gt;50, "Leave", "Remain")</f>
        <v>Remain</v>
      </c>
      <c r="K9" s="15" t="n">
        <v>48349</v>
      </c>
    </row>
    <row r="10" customFormat="false" ht="15" hidden="false" customHeight="false" outlineLevel="0" collapsed="false">
      <c r="A10" s="0" t="s">
        <v>783</v>
      </c>
      <c r="B10" s="0" t="s">
        <v>784</v>
      </c>
      <c r="C10" s="0" t="s">
        <v>743</v>
      </c>
      <c r="D10" s="0" t="s">
        <v>744</v>
      </c>
      <c r="E10" s="0" t="n">
        <v>104714</v>
      </c>
      <c r="F10" s="0" t="n">
        <v>63985</v>
      </c>
      <c r="G10" s="0" t="n">
        <v>40729</v>
      </c>
      <c r="H10" s="0" t="n">
        <v>61.1</v>
      </c>
      <c r="I10" s="0" t="n">
        <v>38.9</v>
      </c>
      <c r="J10" s="0" t="str">
        <f aca="false">IF(I10&gt;50, "Leave", "Remain")</f>
        <v>Remain</v>
      </c>
      <c r="K10" s="15" t="n">
        <v>47006</v>
      </c>
    </row>
    <row r="11" customFormat="false" ht="15" hidden="false" customHeight="false" outlineLevel="0" collapsed="false">
      <c r="A11" s="0" t="s">
        <v>159</v>
      </c>
      <c r="B11" s="0" t="s">
        <v>160</v>
      </c>
      <c r="C11" s="0" t="s">
        <v>155</v>
      </c>
      <c r="D11" s="0" t="s">
        <v>156</v>
      </c>
      <c r="E11" s="0" t="n">
        <v>93277</v>
      </c>
      <c r="F11" s="0" t="n">
        <v>48300</v>
      </c>
      <c r="G11" s="0" t="n">
        <v>44977</v>
      </c>
      <c r="H11" s="0" t="n">
        <v>51.78</v>
      </c>
      <c r="I11" s="0" t="n">
        <v>48.22</v>
      </c>
      <c r="J11" s="0" t="str">
        <f aca="false">IF(I11&gt;50, "Leave", "Remain")</f>
        <v>Remain</v>
      </c>
      <c r="K11" s="15" t="n">
        <v>45736</v>
      </c>
    </row>
    <row r="12" customFormat="false" ht="15" hidden="false" customHeight="false" outlineLevel="0" collapsed="false">
      <c r="A12" s="0" t="s">
        <v>545</v>
      </c>
      <c r="B12" s="0" t="s">
        <v>546</v>
      </c>
      <c r="C12" s="0" t="s">
        <v>155</v>
      </c>
      <c r="D12" s="0" t="s">
        <v>156</v>
      </c>
      <c r="E12" s="0" t="n">
        <v>44294</v>
      </c>
      <c r="F12" s="0" t="n">
        <v>20259</v>
      </c>
      <c r="G12" s="0" t="n">
        <v>24035</v>
      </c>
      <c r="H12" s="0" t="n">
        <v>45.74</v>
      </c>
      <c r="I12" s="0" t="n">
        <v>54.26</v>
      </c>
      <c r="J12" s="0" t="str">
        <f aca="false">IF(I12&gt;50, "Leave", "Remain")</f>
        <v>Leave</v>
      </c>
      <c r="K12" s="15" t="n">
        <v>45500</v>
      </c>
    </row>
    <row r="13" customFormat="false" ht="15" hidden="false" customHeight="false" outlineLevel="0" collapsed="false">
      <c r="A13" s="0" t="s">
        <v>207</v>
      </c>
      <c r="B13" s="0" t="s">
        <v>208</v>
      </c>
      <c r="C13" s="0" t="s">
        <v>145</v>
      </c>
      <c r="D13" s="0" t="s">
        <v>146</v>
      </c>
      <c r="E13" s="0" t="n">
        <v>57799</v>
      </c>
      <c r="F13" s="0" t="n">
        <v>42682</v>
      </c>
      <c r="G13" s="0" t="n">
        <v>15117</v>
      </c>
      <c r="H13" s="0" t="n">
        <v>73.85</v>
      </c>
      <c r="I13" s="0" t="n">
        <v>26.15</v>
      </c>
      <c r="J13" s="0" t="str">
        <f aca="false">IF(I13&gt;50, "Leave", "Remain")</f>
        <v>Remain</v>
      </c>
      <c r="K13" s="15" t="n">
        <v>45204</v>
      </c>
    </row>
    <row r="14" customFormat="false" ht="15" hidden="false" customHeight="false" outlineLevel="0" collapsed="false">
      <c r="A14" s="0" t="s">
        <v>163</v>
      </c>
      <c r="B14" s="0" t="s">
        <v>164</v>
      </c>
      <c r="C14" s="0" t="s">
        <v>155</v>
      </c>
      <c r="D14" s="0" t="s">
        <v>156</v>
      </c>
      <c r="E14" s="0" t="n">
        <v>54542</v>
      </c>
      <c r="F14" s="0" t="n">
        <v>24911</v>
      </c>
      <c r="G14" s="0" t="n">
        <v>29631</v>
      </c>
      <c r="H14" s="0" t="n">
        <v>45.67</v>
      </c>
      <c r="I14" s="0" t="n">
        <v>54.33</v>
      </c>
      <c r="J14" s="0" t="str">
        <f aca="false">IF(I14&gt;50, "Leave", "Remain")</f>
        <v>Leave</v>
      </c>
      <c r="K14" s="15" t="n">
        <v>44792</v>
      </c>
    </row>
    <row r="15" customFormat="false" ht="15" hidden="false" customHeight="false" outlineLevel="0" collapsed="false">
      <c r="A15" s="0" t="s">
        <v>573</v>
      </c>
      <c r="B15" s="0" t="s">
        <v>574</v>
      </c>
      <c r="C15" s="0" t="s">
        <v>155</v>
      </c>
      <c r="D15" s="0" t="s">
        <v>156</v>
      </c>
      <c r="E15" s="0" t="n">
        <v>53835</v>
      </c>
      <c r="F15" s="0" t="n">
        <v>22388</v>
      </c>
      <c r="G15" s="0" t="n">
        <v>31447</v>
      </c>
      <c r="H15" s="0" t="n">
        <v>41.59</v>
      </c>
      <c r="I15" s="0" t="n">
        <v>58.41</v>
      </c>
      <c r="J15" s="0" t="str">
        <f aca="false">IF(I15&gt;50, "Leave", "Remain")</f>
        <v>Leave</v>
      </c>
      <c r="K15" s="15" t="n">
        <v>42924</v>
      </c>
    </row>
    <row r="16" customFormat="false" ht="15" hidden="false" customHeight="false" outlineLevel="0" collapsed="false">
      <c r="A16" s="0" t="s">
        <v>169</v>
      </c>
      <c r="B16" s="0" t="s">
        <v>170</v>
      </c>
      <c r="C16" s="0" t="s">
        <v>155</v>
      </c>
      <c r="D16" s="0" t="s">
        <v>156</v>
      </c>
      <c r="E16" s="0" t="n">
        <v>130456</v>
      </c>
      <c r="F16" s="0" t="n">
        <v>63393</v>
      </c>
      <c r="G16" s="0" t="n">
        <v>67063</v>
      </c>
      <c r="H16" s="0" t="n">
        <v>48.59</v>
      </c>
      <c r="I16" s="0" t="n">
        <v>51.41</v>
      </c>
      <c r="J16" s="0" t="str">
        <f aca="false">IF(I16&gt;50, "Leave", "Remain")</f>
        <v>Leave</v>
      </c>
      <c r="K16" s="15" t="n">
        <v>41582</v>
      </c>
    </row>
    <row r="17" customFormat="false" ht="15" hidden="false" customHeight="false" outlineLevel="0" collapsed="false">
      <c r="A17" s="0" t="s">
        <v>707</v>
      </c>
      <c r="B17" s="0" t="s">
        <v>708</v>
      </c>
      <c r="C17" s="0" t="s">
        <v>675</v>
      </c>
      <c r="D17" s="0" t="s">
        <v>676</v>
      </c>
      <c r="E17" s="0" t="n">
        <v>133022</v>
      </c>
      <c r="F17" s="0" t="n">
        <v>58040</v>
      </c>
      <c r="G17" s="0" t="n">
        <v>74982</v>
      </c>
      <c r="H17" s="0" t="n">
        <v>43.63</v>
      </c>
      <c r="I17" s="0" t="n">
        <v>56.37</v>
      </c>
      <c r="J17" s="0" t="str">
        <f aca="false">IF(I17&gt;50, "Leave", "Remain")</f>
        <v>Leave</v>
      </c>
      <c r="K17" s="15" t="n">
        <v>41306</v>
      </c>
    </row>
    <row r="18" customFormat="false" ht="15" hidden="false" customHeight="false" outlineLevel="0" collapsed="false">
      <c r="A18" s="0" t="s">
        <v>161</v>
      </c>
      <c r="B18" s="0" t="s">
        <v>162</v>
      </c>
      <c r="C18" s="0" t="s">
        <v>155</v>
      </c>
      <c r="D18" s="0" t="s">
        <v>156</v>
      </c>
      <c r="E18" s="0" t="n">
        <v>74767</v>
      </c>
      <c r="F18" s="0" t="n">
        <v>43385</v>
      </c>
      <c r="G18" s="0" t="n">
        <v>31382</v>
      </c>
      <c r="H18" s="0" t="n">
        <v>58.03</v>
      </c>
      <c r="I18" s="0" t="n">
        <v>41.97</v>
      </c>
      <c r="J18" s="0" t="str">
        <f aca="false">IF(I18&gt;50, "Leave", "Remain")</f>
        <v>Remain</v>
      </c>
      <c r="K18" s="15" t="n">
        <v>41295</v>
      </c>
    </row>
    <row r="19" customFormat="false" ht="15" hidden="false" customHeight="false" outlineLevel="0" collapsed="false">
      <c r="A19" s="0" t="s">
        <v>487</v>
      </c>
      <c r="B19" s="0" t="s">
        <v>488</v>
      </c>
      <c r="C19" s="0" t="s">
        <v>155</v>
      </c>
      <c r="D19" s="0" t="s">
        <v>156</v>
      </c>
      <c r="E19" s="0" t="n">
        <v>70337</v>
      </c>
      <c r="F19" s="0" t="n">
        <v>49424</v>
      </c>
      <c r="G19" s="0" t="n">
        <v>20913</v>
      </c>
      <c r="H19" s="0" t="n">
        <v>70.27</v>
      </c>
      <c r="I19" s="0" t="n">
        <v>29.73</v>
      </c>
      <c r="J19" s="0" t="str">
        <f aca="false">IF(I19&gt;50, "Leave", "Remain")</f>
        <v>Remain</v>
      </c>
      <c r="K19" s="15" t="n">
        <v>41042</v>
      </c>
    </row>
    <row r="20" customFormat="false" ht="15" hidden="false" customHeight="false" outlineLevel="0" collapsed="false">
      <c r="A20" s="0" t="s">
        <v>339</v>
      </c>
      <c r="B20" s="0" t="s">
        <v>340</v>
      </c>
      <c r="C20" s="0" t="s">
        <v>155</v>
      </c>
      <c r="D20" s="0" t="s">
        <v>156</v>
      </c>
      <c r="E20" s="0" t="n">
        <v>72764</v>
      </c>
      <c r="F20" s="0" t="n">
        <v>42878</v>
      </c>
      <c r="G20" s="0" t="n">
        <v>29886</v>
      </c>
      <c r="H20" s="0" t="n">
        <v>58.93</v>
      </c>
      <c r="I20" s="0" t="n">
        <v>41.07</v>
      </c>
      <c r="J20" s="0" t="str">
        <f aca="false">IF(I20&gt;50, "Leave", "Remain")</f>
        <v>Remain</v>
      </c>
      <c r="K20" s="15" t="n">
        <v>39963</v>
      </c>
    </row>
    <row r="21" customFormat="false" ht="15" hidden="false" customHeight="false" outlineLevel="0" collapsed="false">
      <c r="A21" s="0" t="s">
        <v>351</v>
      </c>
      <c r="B21" s="0" t="s">
        <v>352</v>
      </c>
      <c r="C21" s="0" t="s">
        <v>145</v>
      </c>
      <c r="D21" s="0" t="s">
        <v>146</v>
      </c>
      <c r="E21" s="0" t="n">
        <v>46586</v>
      </c>
      <c r="F21" s="0" t="n">
        <v>23167</v>
      </c>
      <c r="G21" s="0" t="n">
        <v>23419</v>
      </c>
      <c r="H21" s="0" t="n">
        <v>49.73</v>
      </c>
      <c r="I21" s="0" t="n">
        <v>50.27</v>
      </c>
      <c r="J21" s="0" t="str">
        <f aca="false">IF(I21&gt;50, "Leave", "Remain")</f>
        <v>Leave</v>
      </c>
      <c r="K21" s="15" t="n">
        <v>39792</v>
      </c>
    </row>
    <row r="22" customFormat="false" ht="15" hidden="false" customHeight="false" outlineLevel="0" collapsed="false">
      <c r="A22" s="0" t="s">
        <v>165</v>
      </c>
      <c r="B22" s="0" t="s">
        <v>166</v>
      </c>
      <c r="C22" s="0" t="s">
        <v>155</v>
      </c>
      <c r="D22" s="0" t="s">
        <v>156</v>
      </c>
      <c r="E22" s="0" t="n">
        <v>81792</v>
      </c>
      <c r="F22" s="0" t="n">
        <v>44086</v>
      </c>
      <c r="G22" s="0" t="n">
        <v>37706</v>
      </c>
      <c r="H22" s="0" t="n">
        <v>53.9</v>
      </c>
      <c r="I22" s="0" t="n">
        <v>46.1</v>
      </c>
      <c r="J22" s="0" t="str">
        <f aca="false">IF(I22&gt;50, "Leave", "Remain")</f>
        <v>Remain</v>
      </c>
      <c r="K22" s="15" t="n">
        <v>39610</v>
      </c>
    </row>
    <row r="23" customFormat="false" ht="15" hidden="false" customHeight="false" outlineLevel="0" collapsed="false">
      <c r="A23" s="0" t="s">
        <v>709</v>
      </c>
      <c r="B23" s="0" t="s">
        <v>710</v>
      </c>
      <c r="C23" s="0" t="s">
        <v>675</v>
      </c>
      <c r="D23" s="0" t="s">
        <v>676</v>
      </c>
      <c r="E23" s="0" t="n">
        <v>115076</v>
      </c>
      <c r="F23" s="0" t="n">
        <v>58755</v>
      </c>
      <c r="G23" s="0" t="n">
        <v>56321</v>
      </c>
      <c r="H23" s="0" t="n">
        <v>51.06</v>
      </c>
      <c r="I23" s="0" t="n">
        <v>48.94</v>
      </c>
      <c r="J23" s="0" t="str">
        <f aca="false">IF(I23&gt;50, "Leave", "Remain")</f>
        <v>Remain</v>
      </c>
      <c r="K23" s="15" t="n">
        <v>39219</v>
      </c>
    </row>
    <row r="24" customFormat="false" ht="15" hidden="false" customHeight="false" outlineLevel="0" collapsed="false">
      <c r="A24" s="0" t="s">
        <v>541</v>
      </c>
      <c r="B24" s="0" t="s">
        <v>542</v>
      </c>
      <c r="C24" s="0" t="s">
        <v>155</v>
      </c>
      <c r="D24" s="0" t="s">
        <v>156</v>
      </c>
      <c r="E24" s="0" t="n">
        <v>54796</v>
      </c>
      <c r="F24" s="0" t="n">
        <v>29088</v>
      </c>
      <c r="G24" s="0" t="n">
        <v>25708</v>
      </c>
      <c r="H24" s="0" t="n">
        <v>53.08</v>
      </c>
      <c r="I24" s="0" t="n">
        <v>46.92</v>
      </c>
      <c r="J24" s="0" t="str">
        <f aca="false">IF(I24&gt;50, "Leave", "Remain")</f>
        <v>Remain</v>
      </c>
      <c r="K24" s="15" t="n">
        <v>37765</v>
      </c>
    </row>
    <row r="25" customFormat="false" ht="15" hidden="false" customHeight="false" outlineLevel="0" collapsed="false">
      <c r="A25" s="0" t="s">
        <v>549</v>
      </c>
      <c r="B25" s="0" t="s">
        <v>550</v>
      </c>
      <c r="C25" s="0" t="s">
        <v>155</v>
      </c>
      <c r="D25" s="0" t="s">
        <v>156</v>
      </c>
      <c r="E25" s="0" t="n">
        <v>52305</v>
      </c>
      <c r="F25" s="0" t="n">
        <v>25638</v>
      </c>
      <c r="G25" s="0" t="n">
        <v>26667</v>
      </c>
      <c r="H25" s="0" t="n">
        <v>49.02</v>
      </c>
      <c r="I25" s="0" t="n">
        <v>50.98</v>
      </c>
      <c r="J25" s="0" t="str">
        <f aca="false">IF(I25&gt;50, "Leave", "Remain")</f>
        <v>Leave</v>
      </c>
      <c r="K25" s="15" t="n">
        <v>37450</v>
      </c>
    </row>
    <row r="26" customFormat="false" ht="15" hidden="false" customHeight="false" outlineLevel="0" collapsed="false">
      <c r="A26" s="0" t="s">
        <v>789</v>
      </c>
      <c r="B26" s="0" t="s">
        <v>790</v>
      </c>
      <c r="C26" s="0" t="s">
        <v>743</v>
      </c>
      <c r="D26" s="0" t="s">
        <v>744</v>
      </c>
      <c r="E26" s="0" t="n">
        <v>252294</v>
      </c>
      <c r="F26" s="0" t="n">
        <v>187796</v>
      </c>
      <c r="G26" s="0" t="n">
        <v>64498</v>
      </c>
      <c r="H26" s="0" t="n">
        <v>74.44</v>
      </c>
      <c r="I26" s="0" t="n">
        <v>25.56</v>
      </c>
      <c r="J26" s="0" t="str">
        <f aca="false">IF(I26&gt;50, "Leave", "Remain")</f>
        <v>Remain</v>
      </c>
      <c r="K26" s="15" t="n">
        <v>36963</v>
      </c>
    </row>
    <row r="27" customFormat="false" ht="15" hidden="false" customHeight="false" outlineLevel="0" collapsed="false">
      <c r="A27" s="0" t="s">
        <v>167</v>
      </c>
      <c r="B27" s="0" t="s">
        <v>168</v>
      </c>
      <c r="C27" s="0" t="s">
        <v>155</v>
      </c>
      <c r="D27" s="0" t="s">
        <v>156</v>
      </c>
      <c r="E27" s="0" t="n">
        <v>97501</v>
      </c>
      <c r="F27" s="0" t="n">
        <v>55272</v>
      </c>
      <c r="G27" s="0" t="n">
        <v>42229</v>
      </c>
      <c r="H27" s="0" t="n">
        <v>56.69</v>
      </c>
      <c r="I27" s="0" t="n">
        <v>43.31</v>
      </c>
      <c r="J27" s="0" t="str">
        <f aca="false">IF(I27&gt;50, "Leave", "Remain")</f>
        <v>Remain</v>
      </c>
      <c r="K27" s="15" t="n">
        <v>36367</v>
      </c>
    </row>
    <row r="28" customFormat="false" ht="15" hidden="false" customHeight="false" outlineLevel="0" collapsed="false">
      <c r="A28" s="0" t="s">
        <v>203</v>
      </c>
      <c r="B28" s="0" t="s">
        <v>204</v>
      </c>
      <c r="C28" s="0" t="s">
        <v>155</v>
      </c>
      <c r="D28" s="0" t="s">
        <v>156</v>
      </c>
      <c r="E28" s="0" t="n">
        <v>40724</v>
      </c>
      <c r="F28" s="0" t="n">
        <v>20077</v>
      </c>
      <c r="G28" s="0" t="n">
        <v>20647</v>
      </c>
      <c r="H28" s="0" t="n">
        <v>49.3</v>
      </c>
      <c r="I28" s="0" t="n">
        <v>50.7</v>
      </c>
      <c r="J28" s="0" t="str">
        <f aca="false">IF(I28&gt;50, "Leave", "Remain")</f>
        <v>Leave</v>
      </c>
      <c r="K28" s="15" t="n">
        <v>36326</v>
      </c>
    </row>
    <row r="29" customFormat="false" ht="15" hidden="false" customHeight="false" outlineLevel="0" collapsed="false">
      <c r="A29" s="0" t="s">
        <v>539</v>
      </c>
      <c r="B29" s="0" t="s">
        <v>540</v>
      </c>
      <c r="C29" s="0" t="s">
        <v>155</v>
      </c>
      <c r="D29" s="0" t="s">
        <v>156</v>
      </c>
      <c r="E29" s="0" t="n">
        <v>78613</v>
      </c>
      <c r="F29" s="0" t="n">
        <v>44155</v>
      </c>
      <c r="G29" s="0" t="n">
        <v>34458</v>
      </c>
      <c r="H29" s="0" t="n">
        <v>56.17</v>
      </c>
      <c r="I29" s="0" t="n">
        <v>43.83</v>
      </c>
      <c r="J29" s="0" t="str">
        <f aca="false">IF(I29&gt;50, "Leave", "Remain")</f>
        <v>Remain</v>
      </c>
      <c r="K29" s="15" t="n">
        <v>36165</v>
      </c>
    </row>
    <row r="30" customFormat="false" ht="15" hidden="false" customHeight="false" outlineLevel="0" collapsed="false">
      <c r="A30" s="0" t="s">
        <v>555</v>
      </c>
      <c r="B30" s="0" t="s">
        <v>556</v>
      </c>
      <c r="C30" s="0" t="s">
        <v>155</v>
      </c>
      <c r="D30" s="0" t="s">
        <v>156</v>
      </c>
      <c r="E30" s="0" t="n">
        <v>55221</v>
      </c>
      <c r="F30" s="0" t="n">
        <v>31007</v>
      </c>
      <c r="G30" s="0" t="n">
        <v>24214</v>
      </c>
      <c r="H30" s="0" t="n">
        <v>56.15</v>
      </c>
      <c r="I30" s="0" t="n">
        <v>43.85</v>
      </c>
      <c r="J30" s="0" t="str">
        <f aca="false">IF(I30&gt;50, "Leave", "Remain")</f>
        <v>Remain</v>
      </c>
      <c r="K30" s="15" t="n">
        <v>35823</v>
      </c>
    </row>
    <row r="31" customFormat="false" ht="15" hidden="false" customHeight="false" outlineLevel="0" collapsed="false">
      <c r="A31" s="0" t="s">
        <v>557</v>
      </c>
      <c r="B31" s="0" t="s">
        <v>558</v>
      </c>
      <c r="C31" s="0" t="s">
        <v>117</v>
      </c>
      <c r="D31" s="0" t="s">
        <v>118</v>
      </c>
      <c r="E31" s="0" t="n">
        <v>37954</v>
      </c>
      <c r="F31" s="0" t="n">
        <v>12569</v>
      </c>
      <c r="G31" s="0" t="n">
        <v>25385</v>
      </c>
      <c r="H31" s="0" t="n">
        <v>33.12</v>
      </c>
      <c r="I31" s="0" t="n">
        <v>66.88</v>
      </c>
      <c r="J31" s="0" t="str">
        <f aca="false">IF(I31&gt;50, "Leave", "Remain")</f>
        <v>Leave</v>
      </c>
      <c r="K31" s="15" t="n">
        <v>35493</v>
      </c>
    </row>
    <row r="32" customFormat="false" ht="15" hidden="false" customHeight="false" outlineLevel="0" collapsed="false">
      <c r="A32" s="0" t="s">
        <v>717</v>
      </c>
      <c r="B32" s="0" t="s">
        <v>718</v>
      </c>
      <c r="C32" s="0" t="s">
        <v>675</v>
      </c>
      <c r="D32" s="0" t="s">
        <v>676</v>
      </c>
      <c r="E32" s="0" t="n">
        <v>141924</v>
      </c>
      <c r="F32" s="0" t="n">
        <v>111584</v>
      </c>
      <c r="G32" s="0" t="n">
        <v>30340</v>
      </c>
      <c r="H32" s="0" t="n">
        <v>78.62</v>
      </c>
      <c r="I32" s="0" t="n">
        <v>21.38</v>
      </c>
      <c r="J32" s="0" t="str">
        <f aca="false">IF(I32&gt;50, "Leave", "Remain")</f>
        <v>Remain</v>
      </c>
      <c r="K32" s="15" t="n">
        <v>34723</v>
      </c>
    </row>
    <row r="33" customFormat="false" ht="15" hidden="false" customHeight="false" outlineLevel="0" collapsed="false">
      <c r="A33" s="0" t="s">
        <v>727</v>
      </c>
      <c r="B33" s="0" t="s">
        <v>728</v>
      </c>
      <c r="C33" s="0" t="s">
        <v>675</v>
      </c>
      <c r="D33" s="0" t="s">
        <v>676</v>
      </c>
      <c r="E33" s="0" t="n">
        <v>108806</v>
      </c>
      <c r="F33" s="0" t="n">
        <v>75396</v>
      </c>
      <c r="G33" s="0" t="n">
        <v>33410</v>
      </c>
      <c r="H33" s="0" t="n">
        <v>69.29</v>
      </c>
      <c r="I33" s="0" t="n">
        <v>30.71</v>
      </c>
      <c r="J33" s="0" t="str">
        <f aca="false">IF(I33&gt;50, "Leave", "Remain")</f>
        <v>Remain</v>
      </c>
      <c r="K33" s="15" t="n">
        <v>34145</v>
      </c>
    </row>
    <row r="34" customFormat="false" ht="15" hidden="false" customHeight="false" outlineLevel="0" collapsed="false">
      <c r="A34" s="0" t="s">
        <v>565</v>
      </c>
      <c r="B34" s="0" t="s">
        <v>566</v>
      </c>
      <c r="C34" s="0" t="s">
        <v>117</v>
      </c>
      <c r="D34" s="0" t="s">
        <v>118</v>
      </c>
      <c r="E34" s="0" t="n">
        <v>81618</v>
      </c>
      <c r="F34" s="0" t="n">
        <v>47976</v>
      </c>
      <c r="G34" s="0" t="n">
        <v>33642</v>
      </c>
      <c r="H34" s="0" t="n">
        <v>58.78</v>
      </c>
      <c r="I34" s="0" t="n">
        <v>41.22</v>
      </c>
      <c r="J34" s="0" t="str">
        <f aca="false">IF(I34&gt;50, "Leave", "Remain")</f>
        <v>Remain</v>
      </c>
      <c r="K34" s="15" t="n">
        <v>33660</v>
      </c>
    </row>
    <row r="35" customFormat="false" ht="15" hidden="false" customHeight="false" outlineLevel="0" collapsed="false">
      <c r="A35" s="0" t="s">
        <v>535</v>
      </c>
      <c r="B35" s="0" t="s">
        <v>536</v>
      </c>
      <c r="C35" s="0" t="s">
        <v>155</v>
      </c>
      <c r="D35" s="0" t="s">
        <v>156</v>
      </c>
      <c r="E35" s="0" t="n">
        <v>77003</v>
      </c>
      <c r="F35" s="0" t="n">
        <v>45841</v>
      </c>
      <c r="G35" s="0" t="n">
        <v>31162</v>
      </c>
      <c r="H35" s="0" t="n">
        <v>59.53</v>
      </c>
      <c r="I35" s="0" t="n">
        <v>40.47</v>
      </c>
      <c r="J35" s="0" t="str">
        <f aca="false">IF(I35&gt;50, "Leave", "Remain")</f>
        <v>Remain</v>
      </c>
      <c r="K35" s="15" t="n">
        <v>33510</v>
      </c>
    </row>
    <row r="36" customFormat="false" ht="15" hidden="false" customHeight="false" outlineLevel="0" collapsed="false">
      <c r="A36" s="0" t="s">
        <v>543</v>
      </c>
      <c r="B36" s="0" t="s">
        <v>544</v>
      </c>
      <c r="C36" s="0" t="s">
        <v>155</v>
      </c>
      <c r="D36" s="0" t="s">
        <v>156</v>
      </c>
      <c r="E36" s="0" t="n">
        <v>81161</v>
      </c>
      <c r="F36" s="0" t="n">
        <v>40181</v>
      </c>
      <c r="G36" s="0" t="n">
        <v>40980</v>
      </c>
      <c r="H36" s="0" t="n">
        <v>49.51</v>
      </c>
      <c r="I36" s="0" t="n">
        <v>50.49</v>
      </c>
      <c r="J36" s="0" t="str">
        <f aca="false">IF(I36&gt;50, "Leave", "Remain")</f>
        <v>Leave</v>
      </c>
      <c r="K36" s="15" t="n">
        <v>32993</v>
      </c>
    </row>
    <row r="37" customFormat="false" ht="15" hidden="false" customHeight="false" outlineLevel="0" collapsed="false">
      <c r="A37" s="0" t="s">
        <v>349</v>
      </c>
      <c r="B37" s="0" t="s">
        <v>350</v>
      </c>
      <c r="C37" s="0" t="s">
        <v>145</v>
      </c>
      <c r="D37" s="0" t="s">
        <v>146</v>
      </c>
      <c r="E37" s="0" t="n">
        <v>52848</v>
      </c>
      <c r="F37" s="0" t="n">
        <v>25751</v>
      </c>
      <c r="G37" s="0" t="n">
        <v>27097</v>
      </c>
      <c r="H37" s="0" t="n">
        <v>48.73</v>
      </c>
      <c r="I37" s="0" t="n">
        <v>51.27</v>
      </c>
      <c r="J37" s="0" t="str">
        <f aca="false">IF(I37&gt;50, "Leave", "Remain")</f>
        <v>Leave</v>
      </c>
      <c r="K37" s="15" t="n">
        <v>32782</v>
      </c>
    </row>
    <row r="38" customFormat="false" ht="15" hidden="false" customHeight="false" outlineLevel="0" collapsed="false">
      <c r="A38" s="0" t="s">
        <v>617</v>
      </c>
      <c r="B38" s="0" t="s">
        <v>618</v>
      </c>
      <c r="C38" s="0" t="s">
        <v>84</v>
      </c>
      <c r="D38" s="0" t="s">
        <v>85</v>
      </c>
      <c r="E38" s="0" t="n">
        <v>125311</v>
      </c>
      <c r="F38" s="0" t="n">
        <v>72293</v>
      </c>
      <c r="G38" s="0" t="n">
        <v>53018</v>
      </c>
      <c r="H38" s="0" t="n">
        <v>57.69</v>
      </c>
      <c r="I38" s="0" t="n">
        <v>42.31</v>
      </c>
      <c r="J38" s="0" t="str">
        <f aca="false">IF(I38&gt;50, "Leave", "Remain")</f>
        <v>Remain</v>
      </c>
      <c r="K38" s="15" t="n">
        <v>32638</v>
      </c>
    </row>
    <row r="39" customFormat="false" ht="15" hidden="false" customHeight="false" outlineLevel="0" collapsed="false">
      <c r="A39" s="0" t="s">
        <v>563</v>
      </c>
      <c r="B39" s="0" t="s">
        <v>564</v>
      </c>
      <c r="C39" s="0" t="s">
        <v>117</v>
      </c>
      <c r="D39" s="0" t="s">
        <v>118</v>
      </c>
      <c r="E39" s="0" t="n">
        <v>79158</v>
      </c>
      <c r="F39" s="0" t="n">
        <v>38341</v>
      </c>
      <c r="G39" s="0" t="n">
        <v>40817</v>
      </c>
      <c r="H39" s="0" t="n">
        <v>48.44</v>
      </c>
      <c r="I39" s="0" t="n">
        <v>51.56</v>
      </c>
      <c r="J39" s="0" t="str">
        <f aca="false">IF(I39&gt;50, "Leave", "Remain")</f>
        <v>Leave</v>
      </c>
      <c r="K39" s="15" t="n">
        <v>32578</v>
      </c>
    </row>
    <row r="40" customFormat="false" ht="15" hidden="false" customHeight="false" outlineLevel="0" collapsed="false">
      <c r="A40" s="0" t="s">
        <v>335</v>
      </c>
      <c r="B40" s="0" t="s">
        <v>336</v>
      </c>
      <c r="C40" s="0" t="s">
        <v>155</v>
      </c>
      <c r="D40" s="0" t="s">
        <v>156</v>
      </c>
      <c r="E40" s="0" t="n">
        <v>48780</v>
      </c>
      <c r="F40" s="0" t="n">
        <v>20384</v>
      </c>
      <c r="G40" s="0" t="n">
        <v>28396</v>
      </c>
      <c r="H40" s="0" t="n">
        <v>41.79</v>
      </c>
      <c r="I40" s="0" t="n">
        <v>58.21</v>
      </c>
      <c r="J40" s="0" t="str">
        <f aca="false">IF(I40&gt;50, "Leave", "Remain")</f>
        <v>Leave</v>
      </c>
      <c r="K40" s="15" t="n">
        <v>32527</v>
      </c>
    </row>
    <row r="41" customFormat="false" ht="15" hidden="false" customHeight="false" outlineLevel="0" collapsed="false">
      <c r="A41" s="0" t="s">
        <v>805</v>
      </c>
      <c r="B41" s="0" t="s">
        <v>806</v>
      </c>
      <c r="C41" s="0" t="s">
        <v>743</v>
      </c>
      <c r="D41" s="0" t="s">
        <v>744</v>
      </c>
      <c r="E41" s="0" t="n">
        <v>252809</v>
      </c>
      <c r="F41" s="0" t="n">
        <v>168335</v>
      </c>
      <c r="G41" s="0" t="n">
        <v>84474</v>
      </c>
      <c r="H41" s="0" t="n">
        <v>66.59</v>
      </c>
      <c r="I41" s="0" t="n">
        <v>33.41</v>
      </c>
      <c r="J41" s="0" t="str">
        <f aca="false">IF(I41&gt;50, "Leave", "Remain")</f>
        <v>Remain</v>
      </c>
      <c r="K41" s="15" t="n">
        <v>32364</v>
      </c>
    </row>
    <row r="42" customFormat="false" ht="15" hidden="false" customHeight="false" outlineLevel="0" collapsed="false">
      <c r="A42" s="0" t="s">
        <v>181</v>
      </c>
      <c r="B42" s="0" t="s">
        <v>182</v>
      </c>
      <c r="C42" s="0" t="s">
        <v>84</v>
      </c>
      <c r="D42" s="0" t="s">
        <v>85</v>
      </c>
      <c r="E42" s="0" t="n">
        <v>221125</v>
      </c>
      <c r="F42" s="0" t="n">
        <v>107962</v>
      </c>
      <c r="G42" s="0" t="n">
        <v>113163</v>
      </c>
      <c r="H42" s="0" t="n">
        <v>48.82</v>
      </c>
      <c r="I42" s="0" t="n">
        <v>51.18</v>
      </c>
      <c r="J42" s="0" t="str">
        <f aca="false">IF(I42&gt;50, "Leave", "Remain")</f>
        <v>Leave</v>
      </c>
      <c r="K42" s="15" t="n">
        <v>32314</v>
      </c>
    </row>
    <row r="43" customFormat="false" ht="15" hidden="false" customHeight="false" outlineLevel="0" collapsed="false">
      <c r="A43" s="0" t="s">
        <v>605</v>
      </c>
      <c r="B43" s="0" t="s">
        <v>606</v>
      </c>
      <c r="C43" s="0" t="s">
        <v>84</v>
      </c>
      <c r="D43" s="0" t="s">
        <v>85</v>
      </c>
      <c r="E43" s="0" t="n">
        <v>201814</v>
      </c>
      <c r="F43" s="0" t="n">
        <v>121823</v>
      </c>
      <c r="G43" s="0" t="n">
        <v>79991</v>
      </c>
      <c r="H43" s="0" t="n">
        <v>60.36</v>
      </c>
      <c r="I43" s="0" t="n">
        <v>39.64</v>
      </c>
      <c r="J43" s="0" t="str">
        <f aca="false">IF(I43&gt;50, "Leave", "Remain")</f>
        <v>Remain</v>
      </c>
      <c r="K43" s="15" t="n">
        <v>32114</v>
      </c>
    </row>
    <row r="44" customFormat="false" ht="15" hidden="false" customHeight="false" outlineLevel="0" collapsed="false">
      <c r="A44" s="0" t="s">
        <v>247</v>
      </c>
      <c r="B44" s="0" t="s">
        <v>248</v>
      </c>
      <c r="C44" s="0" t="s">
        <v>125</v>
      </c>
      <c r="D44" s="0" t="s">
        <v>126</v>
      </c>
      <c r="E44" s="0" t="n">
        <v>63803</v>
      </c>
      <c r="F44" s="0" t="n">
        <v>35270</v>
      </c>
      <c r="G44" s="0" t="n">
        <v>28533</v>
      </c>
      <c r="H44" s="0" t="n">
        <v>55.28</v>
      </c>
      <c r="I44" s="0" t="n">
        <v>44.72</v>
      </c>
      <c r="J44" s="0" t="str">
        <f aca="false">IF(I44&gt;50, "Leave", "Remain")</f>
        <v>Remain</v>
      </c>
      <c r="K44" s="15" t="n">
        <v>32090</v>
      </c>
    </row>
    <row r="45" customFormat="false" ht="15" hidden="false" customHeight="false" outlineLevel="0" collapsed="false">
      <c r="A45" s="0" t="s">
        <v>157</v>
      </c>
      <c r="B45" s="0" t="s">
        <v>158</v>
      </c>
      <c r="C45" s="0" t="s">
        <v>155</v>
      </c>
      <c r="D45" s="0" t="s">
        <v>156</v>
      </c>
      <c r="E45" s="0" t="n">
        <v>64890</v>
      </c>
      <c r="F45" s="0" t="n">
        <v>29888</v>
      </c>
      <c r="G45" s="0" t="n">
        <v>35002</v>
      </c>
      <c r="H45" s="0" t="n">
        <v>46.06</v>
      </c>
      <c r="I45" s="0" t="n">
        <v>53.94</v>
      </c>
      <c r="J45" s="0" t="str">
        <f aca="false">IF(I45&gt;50, "Leave", "Remain")</f>
        <v>Leave</v>
      </c>
      <c r="K45" s="15" t="n">
        <v>32088</v>
      </c>
    </row>
    <row r="46" customFormat="false" ht="15" hidden="false" customHeight="false" outlineLevel="0" collapsed="false">
      <c r="A46" s="0" t="s">
        <v>595</v>
      </c>
      <c r="B46" s="0" t="s">
        <v>596</v>
      </c>
      <c r="C46" s="0" t="s">
        <v>145</v>
      </c>
      <c r="D46" s="0" t="s">
        <v>146</v>
      </c>
      <c r="E46" s="0" t="n">
        <v>58610</v>
      </c>
      <c r="F46" s="0" t="n">
        <v>27550</v>
      </c>
      <c r="G46" s="0" t="n">
        <v>31060</v>
      </c>
      <c r="H46" s="0" t="n">
        <v>47.01</v>
      </c>
      <c r="I46" s="0" t="n">
        <v>52.99</v>
      </c>
      <c r="J46" s="0" t="str">
        <f aca="false">IF(I46&gt;50, "Leave", "Remain")</f>
        <v>Leave</v>
      </c>
      <c r="K46" s="15" t="n">
        <v>31857</v>
      </c>
    </row>
    <row r="47" customFormat="false" ht="15" hidden="false" customHeight="false" outlineLevel="0" collapsed="false">
      <c r="A47" s="0" t="s">
        <v>491</v>
      </c>
      <c r="B47" s="0" t="s">
        <v>492</v>
      </c>
      <c r="C47" s="0" t="s">
        <v>155</v>
      </c>
      <c r="D47" s="0" t="s">
        <v>156</v>
      </c>
      <c r="E47" s="0" t="n">
        <v>76654</v>
      </c>
      <c r="F47" s="0" t="n">
        <v>43462</v>
      </c>
      <c r="G47" s="0" t="n">
        <v>33192</v>
      </c>
      <c r="H47" s="0" t="n">
        <v>56.7</v>
      </c>
      <c r="I47" s="0" t="n">
        <v>43.3</v>
      </c>
      <c r="J47" s="0" t="str">
        <f aca="false">IF(I47&gt;50, "Leave", "Remain")</f>
        <v>Remain</v>
      </c>
      <c r="K47" s="15" t="n">
        <v>31836</v>
      </c>
    </row>
    <row r="48" customFormat="false" ht="15" hidden="false" customHeight="false" outlineLevel="0" collapsed="false">
      <c r="A48" s="0" t="s">
        <v>655</v>
      </c>
      <c r="B48" s="0" t="s">
        <v>656</v>
      </c>
      <c r="C48" s="0" t="s">
        <v>117</v>
      </c>
      <c r="D48" s="0" t="s">
        <v>118</v>
      </c>
      <c r="E48" s="0" t="n">
        <v>121950</v>
      </c>
      <c r="F48" s="0" t="n">
        <v>53466</v>
      </c>
      <c r="G48" s="0" t="n">
        <v>68484</v>
      </c>
      <c r="H48" s="0" t="n">
        <v>43.84</v>
      </c>
      <c r="I48" s="0" t="n">
        <v>56.16</v>
      </c>
      <c r="J48" s="0" t="str">
        <f aca="false">IF(I48&gt;50, "Leave", "Remain")</f>
        <v>Leave</v>
      </c>
      <c r="K48" s="15" t="n">
        <v>31705</v>
      </c>
    </row>
    <row r="49" customFormat="false" ht="15" hidden="false" customHeight="false" outlineLevel="0" collapsed="false">
      <c r="A49" s="0" t="s">
        <v>131</v>
      </c>
      <c r="B49" s="0" t="s">
        <v>132</v>
      </c>
      <c r="C49" s="0" t="s">
        <v>125</v>
      </c>
      <c r="D49" s="0" t="s">
        <v>126</v>
      </c>
      <c r="E49" s="0" t="n">
        <v>158333</v>
      </c>
      <c r="F49" s="0" t="n">
        <v>74928</v>
      </c>
      <c r="G49" s="0" t="n">
        <v>83405</v>
      </c>
      <c r="H49" s="0" t="n">
        <v>47.32</v>
      </c>
      <c r="I49" s="0" t="n">
        <v>52.68</v>
      </c>
      <c r="J49" s="0" t="str">
        <f aca="false">IF(I49&gt;50, "Leave", "Remain")</f>
        <v>Leave</v>
      </c>
      <c r="K49" s="15" t="n">
        <v>31581</v>
      </c>
    </row>
    <row r="50" customFormat="false" ht="15" hidden="false" customHeight="false" outlineLevel="0" collapsed="false">
      <c r="A50" s="0" t="s">
        <v>345</v>
      </c>
      <c r="B50" s="0" t="s">
        <v>346</v>
      </c>
      <c r="C50" s="0" t="s">
        <v>145</v>
      </c>
      <c r="D50" s="0" t="s">
        <v>146</v>
      </c>
      <c r="E50" s="0" t="n">
        <v>56125</v>
      </c>
      <c r="F50" s="0" t="n">
        <v>27593</v>
      </c>
      <c r="G50" s="0" t="n">
        <v>28532</v>
      </c>
      <c r="H50" s="0" t="n">
        <v>49.16</v>
      </c>
      <c r="I50" s="0" t="n">
        <v>50.84</v>
      </c>
      <c r="J50" s="0" t="str">
        <f aca="false">IF(I50&gt;50, "Leave", "Remain")</f>
        <v>Leave</v>
      </c>
      <c r="K50" s="15" t="n">
        <v>31571</v>
      </c>
    </row>
    <row r="51" customFormat="false" ht="15" hidden="false" customHeight="false" outlineLevel="0" collapsed="false">
      <c r="A51" s="0" t="s">
        <v>391</v>
      </c>
      <c r="B51" s="0" t="s">
        <v>392</v>
      </c>
      <c r="C51" s="0" t="s">
        <v>84</v>
      </c>
      <c r="D51" s="0" t="s">
        <v>85</v>
      </c>
      <c r="E51" s="0" t="n">
        <v>36442</v>
      </c>
      <c r="F51" s="0" t="n">
        <v>15892</v>
      </c>
      <c r="G51" s="0" t="n">
        <v>20550</v>
      </c>
      <c r="H51" s="0" t="n">
        <v>43.61</v>
      </c>
      <c r="I51" s="0" t="n">
        <v>56.39</v>
      </c>
      <c r="J51" s="0" t="str">
        <f aca="false">IF(I51&gt;50, "Leave", "Remain")</f>
        <v>Leave</v>
      </c>
      <c r="K51" s="15" t="n">
        <v>31494</v>
      </c>
    </row>
    <row r="52" customFormat="false" ht="15" hidden="false" customHeight="false" outlineLevel="0" collapsed="false">
      <c r="D52" s="1" t="s">
        <v>852</v>
      </c>
      <c r="E52" s="1" t="n">
        <f aca="false">SUM(E2:E51)</f>
        <v>4563879</v>
      </c>
      <c r="F52" s="1" t="n">
        <f aca="false">SUM(F2:F51)</f>
        <v>2661219</v>
      </c>
      <c r="G52" s="1" t="n">
        <f aca="false">SUM(G2:G51)</f>
        <v>1902660</v>
      </c>
      <c r="H52" s="1" t="n">
        <f aca="false">F52/E52</f>
        <v>0.583104635333233</v>
      </c>
      <c r="I52" s="1" t="n">
        <f aca="false">G52/E52</f>
        <v>0.416895364666767</v>
      </c>
      <c r="J52" s="1" t="s">
        <v>52</v>
      </c>
    </row>
  </sheetData>
  <conditionalFormatting sqref="J1:J51">
    <cfRule type="containsText" priority="2" aboveAverage="0" equalAverage="0" bottom="0" percent="0" rank="0" text="Remain" dxfId="0"/>
    <cfRule type="cellIs" priority="3" operator="equal" aboveAverage="0" equalAverage="0" bottom="0" percent="0" rank="0" text="" dxfId="0">
      <formula>"Leave"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6632653061225"/>
    <col collapsed="false" hidden="false" max="2" min="2" style="0" width="22.8112244897959"/>
    <col collapsed="false" hidden="false" max="3" min="3" style="0" width="10.6632653061225"/>
    <col collapsed="false" hidden="false" max="4" min="4" style="0" width="24.4336734693878"/>
    <col collapsed="false" hidden="false" max="5" min="5" style="0" width="8.77551020408163"/>
    <col collapsed="false" hidden="false" max="7" min="6" style="0" width="7.83163265306122"/>
    <col collapsed="false" hidden="false" max="9" min="8" style="0" width="11.7448979591837"/>
    <col collapsed="false" hidden="false" max="10" min="10" style="0" width="8.36734693877551"/>
    <col collapsed="false" hidden="false" max="11" min="11" style="0" width="10.1224489795918"/>
    <col collapsed="false" hidden="false" max="1025" min="12" style="0" width="8.50510204081633"/>
  </cols>
  <sheetData>
    <row r="1" s="5" customFormat="true" ht="66.75" hidden="false" customHeight="true" outlineLevel="0" collapsed="false">
      <c r="A1" s="5" t="s">
        <v>47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18" t="s">
        <v>64</v>
      </c>
    </row>
    <row r="2" customFormat="false" ht="15" hidden="false" customHeight="false" outlineLevel="0" collapsed="false">
      <c r="A2" s="0" t="s">
        <v>840</v>
      </c>
      <c r="B2" s="0" t="s">
        <v>841</v>
      </c>
      <c r="C2" s="0" t="s">
        <v>809</v>
      </c>
      <c r="D2" s="0" t="s">
        <v>15</v>
      </c>
      <c r="E2" s="0" t="n">
        <v>34802</v>
      </c>
      <c r="F2" s="0" t="n">
        <v>13215</v>
      </c>
      <c r="G2" s="0" t="n">
        <v>21587</v>
      </c>
      <c r="H2" s="0" t="n">
        <v>37.97</v>
      </c>
      <c r="I2" s="0" t="n">
        <v>62.03</v>
      </c>
      <c r="J2" s="0" t="str">
        <f aca="false">IF(I2&gt;50, "Leave", "Remain")</f>
        <v>Leave</v>
      </c>
      <c r="K2" s="15" t="n">
        <v>10980</v>
      </c>
    </row>
    <row r="3" customFormat="false" ht="15" hidden="false" customHeight="false" outlineLevel="0" collapsed="false">
      <c r="A3" s="0" t="s">
        <v>751</v>
      </c>
      <c r="B3" s="0" t="s">
        <v>752</v>
      </c>
      <c r="C3" s="0" t="s">
        <v>743</v>
      </c>
      <c r="D3" s="0" t="s">
        <v>744</v>
      </c>
      <c r="E3" s="0" t="n">
        <v>52941</v>
      </c>
      <c r="F3" s="0" t="n">
        <v>39345</v>
      </c>
      <c r="G3" s="0" t="n">
        <v>13596</v>
      </c>
      <c r="H3" s="0" t="n">
        <v>74.32</v>
      </c>
      <c r="I3" s="0" t="n">
        <v>25.68</v>
      </c>
      <c r="J3" s="0" t="str">
        <f aca="false">IF(I3&gt;50, "Leave", "Remain")</f>
        <v>Remain</v>
      </c>
      <c r="K3" s="15" t="n">
        <v>12684</v>
      </c>
    </row>
    <row r="4" customFormat="false" ht="15" hidden="false" customHeight="false" outlineLevel="0" collapsed="false">
      <c r="A4" s="0" t="s">
        <v>807</v>
      </c>
      <c r="B4" s="0" t="s">
        <v>808</v>
      </c>
      <c r="C4" s="0" t="s">
        <v>809</v>
      </c>
      <c r="D4" s="0" t="s">
        <v>15</v>
      </c>
      <c r="E4" s="0" t="n">
        <v>37951</v>
      </c>
      <c r="F4" s="0" t="n">
        <v>18618</v>
      </c>
      <c r="G4" s="0" t="n">
        <v>19333</v>
      </c>
      <c r="H4" s="0" t="n">
        <v>49.06</v>
      </c>
      <c r="I4" s="0" t="n">
        <v>50.94</v>
      </c>
      <c r="J4" s="0" t="str">
        <f aca="false">IF(I4&gt;50, "Leave", "Remain")</f>
        <v>Leave</v>
      </c>
      <c r="K4" s="15" t="n">
        <v>13411</v>
      </c>
    </row>
    <row r="5" customFormat="false" ht="15" hidden="false" customHeight="false" outlineLevel="0" collapsed="false">
      <c r="A5" s="0" t="s">
        <v>838</v>
      </c>
      <c r="B5" s="0" t="s">
        <v>839</v>
      </c>
      <c r="C5" s="0" t="s">
        <v>809</v>
      </c>
      <c r="D5" s="0" t="s">
        <v>15</v>
      </c>
      <c r="E5" s="0" t="n">
        <v>92473</v>
      </c>
      <c r="F5" s="0" t="n">
        <v>39178</v>
      </c>
      <c r="G5" s="0" t="n">
        <v>53295</v>
      </c>
      <c r="H5" s="0" t="n">
        <v>42.37</v>
      </c>
      <c r="I5" s="0" t="n">
        <v>57.63</v>
      </c>
      <c r="J5" s="0" t="str">
        <f aca="false">IF(I5&gt;50, "Leave", "Remain")</f>
        <v>Leave</v>
      </c>
      <c r="K5" s="15" t="n">
        <v>13415</v>
      </c>
    </row>
    <row r="6" customFormat="false" ht="15" hidden="false" customHeight="false" outlineLevel="0" collapsed="false">
      <c r="A6" s="0" t="s">
        <v>327</v>
      </c>
      <c r="B6" s="0" t="s">
        <v>328</v>
      </c>
      <c r="C6" s="0" t="s">
        <v>155</v>
      </c>
      <c r="D6" s="0" t="s">
        <v>156</v>
      </c>
      <c r="E6" s="0" t="n">
        <v>46127</v>
      </c>
      <c r="F6" s="0" t="n">
        <v>16671</v>
      </c>
      <c r="G6" s="0" t="n">
        <v>29456</v>
      </c>
      <c r="H6" s="0" t="n">
        <v>36.14</v>
      </c>
      <c r="I6" s="0" t="n">
        <v>63.86</v>
      </c>
      <c r="J6" s="0" t="str">
        <f aca="false">IF(I6&gt;50, "Leave", "Remain")</f>
        <v>Leave</v>
      </c>
      <c r="K6" s="15" t="n">
        <v>13620</v>
      </c>
    </row>
    <row r="7" customFormat="false" ht="15" hidden="false" customHeight="false" outlineLevel="0" collapsed="false">
      <c r="A7" s="0" t="s">
        <v>803</v>
      </c>
      <c r="B7" s="0" t="s">
        <v>804</v>
      </c>
      <c r="C7" s="0" t="s">
        <v>743</v>
      </c>
      <c r="D7" s="0" t="s">
        <v>744</v>
      </c>
      <c r="E7" s="0" t="n">
        <v>62374</v>
      </c>
      <c r="F7" s="0" t="n">
        <v>44534</v>
      </c>
      <c r="G7" s="0" t="n">
        <v>17840</v>
      </c>
      <c r="H7" s="0" t="n">
        <v>71.4</v>
      </c>
      <c r="I7" s="0" t="n">
        <v>28.6</v>
      </c>
      <c r="J7" s="0" t="str">
        <f aca="false">IF(I7&gt;50, "Leave", "Remain")</f>
        <v>Remain</v>
      </c>
      <c r="K7" s="15" t="n">
        <v>13985</v>
      </c>
    </row>
    <row r="8" customFormat="false" ht="15" hidden="false" customHeight="false" outlineLevel="0" collapsed="false">
      <c r="A8" s="0" t="s">
        <v>447</v>
      </c>
      <c r="B8" s="0" t="s">
        <v>448</v>
      </c>
      <c r="C8" s="0" t="s">
        <v>107</v>
      </c>
      <c r="D8" s="0" t="s">
        <v>108</v>
      </c>
      <c r="E8" s="0" t="n">
        <v>52574</v>
      </c>
      <c r="F8" s="0" t="n">
        <v>21680</v>
      </c>
      <c r="G8" s="0" t="n">
        <v>30894</v>
      </c>
      <c r="H8" s="0" t="n">
        <v>41.24</v>
      </c>
      <c r="I8" s="0" t="n">
        <v>58.76</v>
      </c>
      <c r="J8" s="0" t="str">
        <f aca="false">IF(I8&gt;50, "Leave", "Remain")</f>
        <v>Leave</v>
      </c>
      <c r="K8" s="15" t="n">
        <v>14281</v>
      </c>
    </row>
    <row r="9" customFormat="false" ht="15" hidden="false" customHeight="false" outlineLevel="0" collapsed="false">
      <c r="A9" s="0" t="s">
        <v>271</v>
      </c>
      <c r="B9" s="0" t="s">
        <v>272</v>
      </c>
      <c r="C9" s="0" t="s">
        <v>125</v>
      </c>
      <c r="D9" s="0" t="s">
        <v>126</v>
      </c>
      <c r="E9" s="0" t="n">
        <v>38255</v>
      </c>
      <c r="F9" s="0" t="n">
        <v>14903</v>
      </c>
      <c r="G9" s="0" t="n">
        <v>23352</v>
      </c>
      <c r="H9" s="0" t="n">
        <v>38.96</v>
      </c>
      <c r="I9" s="0" t="n">
        <v>61.04</v>
      </c>
      <c r="J9" s="0" t="str">
        <f aca="false">IF(I9&gt;50, "Leave", "Remain")</f>
        <v>Leave</v>
      </c>
      <c r="K9" s="15" t="n">
        <v>14311</v>
      </c>
    </row>
    <row r="10" customFormat="false" ht="15" hidden="false" customHeight="false" outlineLevel="0" collapsed="false">
      <c r="A10" s="0" t="s">
        <v>643</v>
      </c>
      <c r="B10" s="0" t="s">
        <v>644</v>
      </c>
      <c r="C10" s="0" t="s">
        <v>67</v>
      </c>
      <c r="D10" s="0" t="s">
        <v>68</v>
      </c>
      <c r="E10" s="0" t="n">
        <v>79079</v>
      </c>
      <c r="F10" s="0" t="n">
        <v>30014</v>
      </c>
      <c r="G10" s="0" t="n">
        <v>49065</v>
      </c>
      <c r="H10" s="0" t="n">
        <v>37.95</v>
      </c>
      <c r="I10" s="0" t="n">
        <v>62.05</v>
      </c>
      <c r="J10" s="0" t="str">
        <f aca="false">IF(I10&gt;50, "Leave", "Remain")</f>
        <v>Leave</v>
      </c>
      <c r="K10" s="15" t="n">
        <v>14341</v>
      </c>
    </row>
    <row r="11" customFormat="false" ht="15" hidden="false" customHeight="false" outlineLevel="0" collapsed="false">
      <c r="A11" s="0" t="s">
        <v>477</v>
      </c>
      <c r="B11" s="0" t="s">
        <v>478</v>
      </c>
      <c r="C11" s="0" t="s">
        <v>107</v>
      </c>
      <c r="D11" s="0" t="s">
        <v>108</v>
      </c>
      <c r="E11" s="0" t="n">
        <v>67577</v>
      </c>
      <c r="F11" s="0" t="n">
        <v>30035</v>
      </c>
      <c r="G11" s="0" t="n">
        <v>37542</v>
      </c>
      <c r="H11" s="0" t="n">
        <v>44.45</v>
      </c>
      <c r="I11" s="0" t="n">
        <v>55.55</v>
      </c>
      <c r="J11" s="0" t="str">
        <f aca="false">IF(I11&gt;50, "Leave", "Remain")</f>
        <v>Leave</v>
      </c>
      <c r="K11" s="15" t="n">
        <v>14441</v>
      </c>
    </row>
    <row r="12" customFormat="false" ht="15" hidden="false" customHeight="false" outlineLevel="0" collapsed="false">
      <c r="A12" s="0" t="s">
        <v>289</v>
      </c>
      <c r="B12" s="0" t="s">
        <v>290</v>
      </c>
      <c r="C12" s="0" t="s">
        <v>145</v>
      </c>
      <c r="D12" s="0" t="s">
        <v>146</v>
      </c>
      <c r="E12" s="0" t="n">
        <v>51845</v>
      </c>
      <c r="F12" s="0" t="n">
        <v>14154</v>
      </c>
      <c r="G12" s="0" t="n">
        <v>37691</v>
      </c>
      <c r="H12" s="0" t="n">
        <v>27.3</v>
      </c>
      <c r="I12" s="0" t="n">
        <v>72.7</v>
      </c>
      <c r="J12" s="0" t="str">
        <f aca="false">IF(I12&gt;50, "Leave", "Remain")</f>
        <v>Leave</v>
      </c>
      <c r="K12" s="15" t="n">
        <v>14523</v>
      </c>
    </row>
    <row r="13" customFormat="false" ht="15" hidden="false" customHeight="false" outlineLevel="0" collapsed="false">
      <c r="A13" s="0" t="s">
        <v>629</v>
      </c>
      <c r="B13" s="0" t="s">
        <v>630</v>
      </c>
      <c r="C13" s="0" t="s">
        <v>84</v>
      </c>
      <c r="D13" s="0" t="s">
        <v>85</v>
      </c>
      <c r="E13" s="0" t="n">
        <v>172000</v>
      </c>
      <c r="F13" s="0" t="n">
        <v>88931</v>
      </c>
      <c r="G13" s="0" t="n">
        <v>83069</v>
      </c>
      <c r="H13" s="0" t="n">
        <v>51.7</v>
      </c>
      <c r="I13" s="0" t="n">
        <v>48.3</v>
      </c>
      <c r="J13" s="0" t="str">
        <f aca="false">IF(I13&gt;50, "Leave", "Remain")</f>
        <v>Remain</v>
      </c>
      <c r="K13" s="15" t="n">
        <v>14523</v>
      </c>
    </row>
    <row r="14" customFormat="false" ht="15" hidden="false" customHeight="false" outlineLevel="0" collapsed="false">
      <c r="A14" s="0" t="s">
        <v>399</v>
      </c>
      <c r="B14" s="0" t="s">
        <v>400</v>
      </c>
      <c r="C14" s="0" t="s">
        <v>84</v>
      </c>
      <c r="D14" s="0" t="s">
        <v>85</v>
      </c>
      <c r="E14" s="0" t="n">
        <v>62979</v>
      </c>
      <c r="F14" s="0" t="n">
        <v>22816</v>
      </c>
      <c r="G14" s="0" t="n">
        <v>40163</v>
      </c>
      <c r="H14" s="0" t="n">
        <v>36.23</v>
      </c>
      <c r="I14" s="0" t="n">
        <v>63.77</v>
      </c>
      <c r="J14" s="0" t="str">
        <f aca="false">IF(I14&gt;50, "Leave", "Remain")</f>
        <v>Leave</v>
      </c>
      <c r="K14" s="15" t="n">
        <v>14524</v>
      </c>
    </row>
    <row r="15" customFormat="false" ht="15" hidden="false" customHeight="false" outlineLevel="0" collapsed="false">
      <c r="A15" s="0" t="s">
        <v>631</v>
      </c>
      <c r="B15" s="0" t="s">
        <v>632</v>
      </c>
      <c r="C15" s="0" t="s">
        <v>94</v>
      </c>
      <c r="D15" s="0" t="s">
        <v>95</v>
      </c>
      <c r="E15" s="0" t="n">
        <v>122909</v>
      </c>
      <c r="F15" s="0" t="n">
        <v>38951</v>
      </c>
      <c r="G15" s="0" t="n">
        <v>83958</v>
      </c>
      <c r="H15" s="0" t="n">
        <v>31.69</v>
      </c>
      <c r="I15" s="0" t="n">
        <v>68.31</v>
      </c>
      <c r="J15" s="0" t="str">
        <f aca="false">IF(I15&gt;50, "Leave", "Remain")</f>
        <v>Leave</v>
      </c>
      <c r="K15" s="15" t="n">
        <v>14619</v>
      </c>
    </row>
    <row r="16" customFormat="false" ht="15" hidden="false" customHeight="false" outlineLevel="0" collapsed="false">
      <c r="A16" s="0" t="s">
        <v>627</v>
      </c>
      <c r="B16" s="0" t="s">
        <v>628</v>
      </c>
      <c r="C16" s="0" t="s">
        <v>84</v>
      </c>
      <c r="D16" s="0" t="s">
        <v>85</v>
      </c>
      <c r="E16" s="0" t="n">
        <v>147878</v>
      </c>
      <c r="F16" s="0" t="n">
        <v>76702</v>
      </c>
      <c r="G16" s="0" t="n">
        <v>71176</v>
      </c>
      <c r="H16" s="0" t="n">
        <v>51.87</v>
      </c>
      <c r="I16" s="0" t="n">
        <v>48.13</v>
      </c>
      <c r="J16" s="0" t="str">
        <f aca="false">IF(I16&gt;50, "Leave", "Remain")</f>
        <v>Remain</v>
      </c>
      <c r="K16" s="15" t="n">
        <v>14769</v>
      </c>
    </row>
    <row r="17" customFormat="false" ht="15" hidden="false" customHeight="false" outlineLevel="0" collapsed="false">
      <c r="A17" s="0" t="s">
        <v>749</v>
      </c>
      <c r="B17" s="0" t="s">
        <v>750</v>
      </c>
      <c r="C17" s="0" t="s">
        <v>743</v>
      </c>
      <c r="D17" s="0" t="s">
        <v>744</v>
      </c>
      <c r="E17" s="0" t="n">
        <v>55764</v>
      </c>
      <c r="F17" s="0" t="n">
        <v>36026</v>
      </c>
      <c r="G17" s="0" t="n">
        <v>19738</v>
      </c>
      <c r="H17" s="0" t="n">
        <v>64.6</v>
      </c>
      <c r="I17" s="0" t="n">
        <v>35.4</v>
      </c>
      <c r="J17" s="0" t="str">
        <f aca="false">IF(I17&gt;50, "Leave", "Remain")</f>
        <v>Remain</v>
      </c>
      <c r="K17" s="15" t="n">
        <v>14827</v>
      </c>
    </row>
    <row r="18" customFormat="false" ht="15" hidden="false" customHeight="false" outlineLevel="0" collapsed="false">
      <c r="A18" s="0" t="s">
        <v>767</v>
      </c>
      <c r="B18" s="0" t="s">
        <v>768</v>
      </c>
      <c r="C18" s="0" t="s">
        <v>743</v>
      </c>
      <c r="D18" s="0" t="s">
        <v>744</v>
      </c>
      <c r="E18" s="0" t="n">
        <v>67504</v>
      </c>
      <c r="F18" s="0" t="n">
        <v>38394</v>
      </c>
      <c r="G18" s="0" t="n">
        <v>29110</v>
      </c>
      <c r="H18" s="0" t="n">
        <v>56.88</v>
      </c>
      <c r="I18" s="0" t="n">
        <v>43.12</v>
      </c>
      <c r="J18" s="0" t="str">
        <f aca="false">IF(I18&gt;50, "Leave", "Remain")</f>
        <v>Remain</v>
      </c>
      <c r="K18" s="15" t="n">
        <v>14869</v>
      </c>
    </row>
    <row r="19" customFormat="false" ht="15" hidden="false" customHeight="false" outlineLevel="0" collapsed="false">
      <c r="A19" s="0" t="s">
        <v>517</v>
      </c>
      <c r="B19" s="0" t="s">
        <v>518</v>
      </c>
      <c r="C19" s="0" t="s">
        <v>117</v>
      </c>
      <c r="D19" s="0" t="s">
        <v>118</v>
      </c>
      <c r="E19" s="0" t="n">
        <v>59760</v>
      </c>
      <c r="F19" s="0" t="n">
        <v>21076</v>
      </c>
      <c r="G19" s="0" t="n">
        <v>38684</v>
      </c>
      <c r="H19" s="0" t="n">
        <v>35.27</v>
      </c>
      <c r="I19" s="0" t="n">
        <v>64.73</v>
      </c>
      <c r="J19" s="0" t="str">
        <f aca="false">IF(I19&gt;50, "Leave", "Remain")</f>
        <v>Leave</v>
      </c>
      <c r="K19" s="15" t="n">
        <v>14896</v>
      </c>
    </row>
    <row r="20" customFormat="false" ht="15" hidden="false" customHeight="false" outlineLevel="0" collapsed="false">
      <c r="A20" s="0" t="s">
        <v>619</v>
      </c>
      <c r="B20" s="0" t="s">
        <v>620</v>
      </c>
      <c r="C20" s="0" t="s">
        <v>84</v>
      </c>
      <c r="D20" s="0" t="s">
        <v>85</v>
      </c>
      <c r="E20" s="0" t="n">
        <v>163273</v>
      </c>
      <c r="F20" s="0" t="n">
        <v>58942</v>
      </c>
      <c r="G20" s="0" t="n">
        <v>104331</v>
      </c>
      <c r="H20" s="0" t="n">
        <v>36.1</v>
      </c>
      <c r="I20" s="0" t="n">
        <v>63.9</v>
      </c>
      <c r="J20" s="0" t="str">
        <f aca="false">IF(I20&gt;50, "Leave", "Remain")</f>
        <v>Leave</v>
      </c>
      <c r="K20" s="15" t="n">
        <v>14917</v>
      </c>
    </row>
    <row r="21" customFormat="false" ht="15" hidden="false" customHeight="false" outlineLevel="0" collapsed="false">
      <c r="A21" s="0" t="s">
        <v>241</v>
      </c>
      <c r="B21" s="0" t="s">
        <v>242</v>
      </c>
      <c r="C21" s="0" t="s">
        <v>107</v>
      </c>
      <c r="D21" s="0" t="s">
        <v>108</v>
      </c>
      <c r="E21" s="0" t="n">
        <v>59310</v>
      </c>
      <c r="F21" s="0" t="n">
        <v>22075</v>
      </c>
      <c r="G21" s="0" t="n">
        <v>37235</v>
      </c>
      <c r="H21" s="0" t="n">
        <v>37.22</v>
      </c>
      <c r="I21" s="0" t="n">
        <v>62.78</v>
      </c>
      <c r="J21" s="0" t="str">
        <f aca="false">IF(I21&gt;50, "Leave", "Remain")</f>
        <v>Leave</v>
      </c>
      <c r="K21" s="15" t="n">
        <v>14926</v>
      </c>
    </row>
    <row r="22" customFormat="false" ht="15" hidden="false" customHeight="false" outlineLevel="0" collapsed="false">
      <c r="A22" s="0" t="s">
        <v>479</v>
      </c>
      <c r="B22" s="0" t="s">
        <v>480</v>
      </c>
      <c r="C22" s="0" t="s">
        <v>107</v>
      </c>
      <c r="D22" s="0" t="s">
        <v>108</v>
      </c>
      <c r="E22" s="0" t="n">
        <v>56344</v>
      </c>
      <c r="F22" s="0" t="n">
        <v>16417</v>
      </c>
      <c r="G22" s="0" t="n">
        <v>39927</v>
      </c>
      <c r="H22" s="0" t="n">
        <v>29.14</v>
      </c>
      <c r="I22" s="0" t="n">
        <v>70.86</v>
      </c>
      <c r="J22" s="0" t="str">
        <f aca="false">IF(I22&gt;50, "Leave", "Remain")</f>
        <v>Leave</v>
      </c>
      <c r="K22" s="15" t="n">
        <v>14986</v>
      </c>
    </row>
    <row r="23" customFormat="false" ht="15" hidden="false" customHeight="false" outlineLevel="0" collapsed="false">
      <c r="A23" s="0" t="s">
        <v>371</v>
      </c>
      <c r="B23" s="0" t="s">
        <v>372</v>
      </c>
      <c r="C23" s="0" t="s">
        <v>155</v>
      </c>
      <c r="D23" s="0" t="s">
        <v>156</v>
      </c>
      <c r="E23" s="0" t="n">
        <v>72102</v>
      </c>
      <c r="F23" s="0" t="n">
        <v>26065</v>
      </c>
      <c r="G23" s="0" t="n">
        <v>46037</v>
      </c>
      <c r="H23" s="0" t="n">
        <v>36.15</v>
      </c>
      <c r="I23" s="0" t="n">
        <v>63.85</v>
      </c>
      <c r="J23" s="0" t="str">
        <f aca="false">IF(I23&gt;50, "Leave", "Remain")</f>
        <v>Leave</v>
      </c>
      <c r="K23" s="15" t="n">
        <v>15021</v>
      </c>
    </row>
    <row r="24" customFormat="false" ht="15" hidden="false" customHeight="false" outlineLevel="0" collapsed="false">
      <c r="A24" s="0" t="s">
        <v>511</v>
      </c>
      <c r="B24" s="0" t="s">
        <v>512</v>
      </c>
      <c r="C24" s="0" t="s">
        <v>117</v>
      </c>
      <c r="D24" s="0" t="s">
        <v>118</v>
      </c>
      <c r="E24" s="0" t="n">
        <v>68934</v>
      </c>
      <c r="F24" s="0" t="n">
        <v>25477</v>
      </c>
      <c r="G24" s="0" t="n">
        <v>43457</v>
      </c>
      <c r="H24" s="0" t="n">
        <v>36.96</v>
      </c>
      <c r="I24" s="0" t="n">
        <v>63.04</v>
      </c>
      <c r="J24" s="0" t="str">
        <f aca="false">IF(I24&gt;50, "Leave", "Remain")</f>
        <v>Leave</v>
      </c>
      <c r="K24" s="15" t="n">
        <v>15027</v>
      </c>
    </row>
    <row r="25" customFormat="false" ht="15" hidden="false" customHeight="false" outlineLevel="0" collapsed="false">
      <c r="A25" s="0" t="s">
        <v>513</v>
      </c>
      <c r="B25" s="0" t="s">
        <v>514</v>
      </c>
      <c r="C25" s="0" t="s">
        <v>117</v>
      </c>
      <c r="D25" s="0" t="s">
        <v>118</v>
      </c>
      <c r="E25" s="0" t="n">
        <v>66692</v>
      </c>
      <c r="F25" s="0" t="n">
        <v>23444</v>
      </c>
      <c r="G25" s="0" t="n">
        <v>43248</v>
      </c>
      <c r="H25" s="0" t="n">
        <v>35.15</v>
      </c>
      <c r="I25" s="0" t="n">
        <v>64.85</v>
      </c>
      <c r="J25" s="0" t="str">
        <f aca="false">IF(I25&gt;50, "Leave", "Remain")</f>
        <v>Leave</v>
      </c>
      <c r="K25" s="15" t="n">
        <v>15042</v>
      </c>
    </row>
    <row r="26" customFormat="false" ht="15" hidden="false" customHeight="false" outlineLevel="0" collapsed="false">
      <c r="A26" s="0" t="s">
        <v>361</v>
      </c>
      <c r="B26" s="0" t="s">
        <v>362</v>
      </c>
      <c r="C26" s="0" t="s">
        <v>155</v>
      </c>
      <c r="D26" s="0" t="s">
        <v>156</v>
      </c>
      <c r="E26" s="0" t="n">
        <v>54519</v>
      </c>
      <c r="F26" s="0" t="n">
        <v>18876</v>
      </c>
      <c r="G26" s="0" t="n">
        <v>35643</v>
      </c>
      <c r="H26" s="0" t="n">
        <v>34.62</v>
      </c>
      <c r="I26" s="0" t="n">
        <v>65.38</v>
      </c>
      <c r="J26" s="0" t="str">
        <f aca="false">IF(I26&gt;50, "Leave", "Remain")</f>
        <v>Leave</v>
      </c>
      <c r="K26" s="15" t="n">
        <v>15082</v>
      </c>
    </row>
    <row r="27" customFormat="false" ht="15" hidden="false" customHeight="false" outlineLevel="0" collapsed="false">
      <c r="A27" s="0" t="s">
        <v>824</v>
      </c>
      <c r="B27" s="0" t="s">
        <v>825</v>
      </c>
      <c r="C27" s="0" t="s">
        <v>809</v>
      </c>
      <c r="D27" s="0" t="s">
        <v>15</v>
      </c>
      <c r="E27" s="0" t="n">
        <v>103035</v>
      </c>
      <c r="F27" s="0" t="n">
        <v>47654</v>
      </c>
      <c r="G27" s="0" t="n">
        <v>55381</v>
      </c>
      <c r="H27" s="0" t="n">
        <v>46.25</v>
      </c>
      <c r="I27" s="0" t="n">
        <v>53.75</v>
      </c>
      <c r="J27" s="0" t="str">
        <f aca="false">IF(I27&gt;50, "Leave", "Remain")</f>
        <v>Leave</v>
      </c>
      <c r="K27" s="15" t="n">
        <v>15159</v>
      </c>
    </row>
    <row r="28" customFormat="false" ht="15" hidden="false" customHeight="false" outlineLevel="0" collapsed="false">
      <c r="A28" s="0" t="s">
        <v>73</v>
      </c>
      <c r="B28" s="0" t="s">
        <v>74</v>
      </c>
      <c r="C28" s="0" t="s">
        <v>67</v>
      </c>
      <c r="D28" s="0" t="s">
        <v>68</v>
      </c>
      <c r="E28" s="0" t="n">
        <v>72714</v>
      </c>
      <c r="F28" s="0" t="n">
        <v>24586</v>
      </c>
      <c r="G28" s="0" t="n">
        <v>48128</v>
      </c>
      <c r="H28" s="0" t="n">
        <v>33.81</v>
      </c>
      <c r="I28" s="0" t="n">
        <v>66.19</v>
      </c>
      <c r="J28" s="0" t="str">
        <f aca="false">IF(I28&gt;50, "Leave", "Remain")</f>
        <v>Leave</v>
      </c>
      <c r="K28" s="15" t="n">
        <v>15188</v>
      </c>
    </row>
    <row r="29" customFormat="false" ht="15" hidden="false" customHeight="false" outlineLevel="0" collapsed="false">
      <c r="A29" s="0" t="s">
        <v>828</v>
      </c>
      <c r="B29" s="0" t="s">
        <v>829</v>
      </c>
      <c r="C29" s="0" t="s">
        <v>809</v>
      </c>
      <c r="D29" s="0" t="s">
        <v>15</v>
      </c>
      <c r="E29" s="0" t="n">
        <v>75652</v>
      </c>
      <c r="F29" s="0" t="n">
        <v>32651</v>
      </c>
      <c r="G29" s="0" t="n">
        <v>43001</v>
      </c>
      <c r="H29" s="0" t="n">
        <v>43.16</v>
      </c>
      <c r="I29" s="0" t="n">
        <v>56.84</v>
      </c>
      <c r="J29" s="0" t="str">
        <f aca="false">IF(I29&gt;50, "Leave", "Remain")</f>
        <v>Leave</v>
      </c>
      <c r="K29" s="15" t="n">
        <v>15191</v>
      </c>
    </row>
    <row r="30" customFormat="false" ht="15" hidden="false" customHeight="false" outlineLevel="0" collapsed="false">
      <c r="A30" s="0" t="s">
        <v>303</v>
      </c>
      <c r="B30" s="0" t="s">
        <v>304</v>
      </c>
      <c r="C30" s="0" t="s">
        <v>145</v>
      </c>
      <c r="D30" s="0" t="s">
        <v>146</v>
      </c>
      <c r="E30" s="0" t="n">
        <v>82657</v>
      </c>
      <c r="F30" s="0" t="n">
        <v>25210</v>
      </c>
      <c r="G30" s="0" t="n">
        <v>57447</v>
      </c>
      <c r="H30" s="0" t="n">
        <v>30.5</v>
      </c>
      <c r="I30" s="0" t="n">
        <v>69.5</v>
      </c>
      <c r="J30" s="0" t="str">
        <f aca="false">IF(I30&gt;50, "Leave", "Remain")</f>
        <v>Leave</v>
      </c>
      <c r="K30" s="15" t="n">
        <v>15308</v>
      </c>
    </row>
    <row r="31" customFormat="false" ht="15" hidden="false" customHeight="false" outlineLevel="0" collapsed="false">
      <c r="A31" s="0" t="s">
        <v>257</v>
      </c>
      <c r="B31" s="0" t="s">
        <v>258</v>
      </c>
      <c r="C31" s="0" t="s">
        <v>125</v>
      </c>
      <c r="D31" s="0" t="s">
        <v>126</v>
      </c>
      <c r="E31" s="0" t="n">
        <v>41429</v>
      </c>
      <c r="F31" s="0" t="n">
        <v>16229</v>
      </c>
      <c r="G31" s="0" t="n">
        <v>25200</v>
      </c>
      <c r="H31" s="0" t="n">
        <v>39.17</v>
      </c>
      <c r="I31" s="0" t="n">
        <v>60.83</v>
      </c>
      <c r="J31" s="0" t="str">
        <f aca="false">IF(I31&gt;50, "Leave", "Remain")</f>
        <v>Leave</v>
      </c>
      <c r="K31" s="15" t="n">
        <v>15363</v>
      </c>
    </row>
    <row r="32" customFormat="false" ht="15" hidden="false" customHeight="false" outlineLevel="0" collapsed="false">
      <c r="A32" s="0" t="s">
        <v>90</v>
      </c>
      <c r="B32" s="0" t="s">
        <v>91</v>
      </c>
      <c r="C32" s="0" t="s">
        <v>84</v>
      </c>
      <c r="D32" s="0" t="s">
        <v>85</v>
      </c>
      <c r="E32" s="0" t="n">
        <v>66927</v>
      </c>
      <c r="F32" s="0" t="n">
        <v>21781</v>
      </c>
      <c r="G32" s="0" t="n">
        <v>45146</v>
      </c>
      <c r="H32" s="0" t="n">
        <v>32.54</v>
      </c>
      <c r="I32" s="0" t="n">
        <v>67.46</v>
      </c>
      <c r="J32" s="0" t="str">
        <f aca="false">IF(I32&gt;50, "Leave", "Remain")</f>
        <v>Leave</v>
      </c>
      <c r="K32" s="15" t="n">
        <v>15372</v>
      </c>
    </row>
    <row r="33" customFormat="false" ht="15" hidden="false" customHeight="false" outlineLevel="0" collapsed="false">
      <c r="A33" s="0" t="s">
        <v>850</v>
      </c>
      <c r="B33" s="0" t="s">
        <v>851</v>
      </c>
      <c r="C33" s="0" t="s">
        <v>809</v>
      </c>
      <c r="D33" s="0" t="s">
        <v>15</v>
      </c>
      <c r="E33" s="0" t="n">
        <v>28865</v>
      </c>
      <c r="F33" s="0" t="n">
        <v>12574</v>
      </c>
      <c r="G33" s="0" t="n">
        <v>16291</v>
      </c>
      <c r="H33" s="0" t="n">
        <v>43.56</v>
      </c>
      <c r="I33" s="0" t="n">
        <v>56.44</v>
      </c>
      <c r="J33" s="0" t="str">
        <f aca="false">IF(I33&gt;50, "Leave", "Remain")</f>
        <v>Leave</v>
      </c>
      <c r="K33" s="15" t="n">
        <v>15420</v>
      </c>
    </row>
    <row r="34" customFormat="false" ht="15" hidden="false" customHeight="false" outlineLevel="0" collapsed="false">
      <c r="A34" s="0" t="s">
        <v>836</v>
      </c>
      <c r="B34" s="0" t="s">
        <v>837</v>
      </c>
      <c r="C34" s="0" t="s">
        <v>809</v>
      </c>
      <c r="D34" s="0" t="s">
        <v>15</v>
      </c>
      <c r="E34" s="0" t="n">
        <v>116563</v>
      </c>
      <c r="F34" s="0" t="n">
        <v>53973</v>
      </c>
      <c r="G34" s="0" t="n">
        <v>62590</v>
      </c>
      <c r="H34" s="0" t="n">
        <v>46.3</v>
      </c>
      <c r="I34" s="0" t="n">
        <v>53.7</v>
      </c>
      <c r="J34" s="0" t="str">
        <f aca="false">IF(I34&gt;50, "Leave", "Remain")</f>
        <v>Leave</v>
      </c>
      <c r="K34" s="15" t="n">
        <v>15431</v>
      </c>
    </row>
    <row r="35" customFormat="false" ht="15" hidden="false" customHeight="false" outlineLevel="0" collapsed="false">
      <c r="A35" s="0" t="s">
        <v>607</v>
      </c>
      <c r="B35" s="0" t="s">
        <v>608</v>
      </c>
      <c r="C35" s="0" t="s">
        <v>84</v>
      </c>
      <c r="D35" s="0" t="s">
        <v>85</v>
      </c>
      <c r="E35" s="0" t="n">
        <v>107403</v>
      </c>
      <c r="F35" s="0" t="n">
        <v>42034</v>
      </c>
      <c r="G35" s="0" t="n">
        <v>65369</v>
      </c>
      <c r="H35" s="0" t="n">
        <v>39.14</v>
      </c>
      <c r="I35" s="0" t="n">
        <v>60.86</v>
      </c>
      <c r="J35" s="0" t="str">
        <f aca="false">IF(I35&gt;50, "Leave", "Remain")</f>
        <v>Leave</v>
      </c>
      <c r="K35" s="15" t="n">
        <v>15464</v>
      </c>
    </row>
    <row r="36" customFormat="false" ht="15" hidden="false" customHeight="false" outlineLevel="0" collapsed="false">
      <c r="A36" s="0" t="s">
        <v>615</v>
      </c>
      <c r="B36" s="0" t="s">
        <v>616</v>
      </c>
      <c r="C36" s="0" t="s">
        <v>84</v>
      </c>
      <c r="D36" s="0" t="s">
        <v>85</v>
      </c>
      <c r="E36" s="0" t="n">
        <v>110947</v>
      </c>
      <c r="F36" s="0" t="n">
        <v>43118</v>
      </c>
      <c r="G36" s="0" t="n">
        <v>67829</v>
      </c>
      <c r="H36" s="0" t="n">
        <v>38.86</v>
      </c>
      <c r="I36" s="0" t="n">
        <v>61.14</v>
      </c>
      <c r="J36" s="0" t="str">
        <f aca="false">IF(I36&gt;50, "Leave", "Remain")</f>
        <v>Leave</v>
      </c>
      <c r="K36" s="15" t="n">
        <v>15474</v>
      </c>
    </row>
    <row r="37" customFormat="false" ht="15" hidden="false" customHeight="false" outlineLevel="0" collapsed="false">
      <c r="A37" s="0" t="s">
        <v>179</v>
      </c>
      <c r="B37" s="0" t="s">
        <v>180</v>
      </c>
      <c r="C37" s="0" t="s">
        <v>67</v>
      </c>
      <c r="D37" s="0" t="s">
        <v>68</v>
      </c>
      <c r="E37" s="0" t="n">
        <v>267398</v>
      </c>
      <c r="F37" s="0" t="n">
        <v>113521</v>
      </c>
      <c r="G37" s="0" t="n">
        <v>153877</v>
      </c>
      <c r="H37" s="0" t="n">
        <v>42.45</v>
      </c>
      <c r="I37" s="0" t="n">
        <v>57.55</v>
      </c>
      <c r="J37" s="0" t="str">
        <f aca="false">IF(I37&gt;50, "Leave", "Remain")</f>
        <v>Leave</v>
      </c>
      <c r="K37" s="15" t="n">
        <v>15475</v>
      </c>
    </row>
    <row r="38" customFormat="false" ht="15" hidden="false" customHeight="false" outlineLevel="0" collapsed="false">
      <c r="A38" s="0" t="s">
        <v>763</v>
      </c>
      <c r="B38" s="0" t="s">
        <v>764</v>
      </c>
      <c r="C38" s="0" t="s">
        <v>743</v>
      </c>
      <c r="D38" s="0" t="s">
        <v>744</v>
      </c>
      <c r="E38" s="0" t="n">
        <v>45468</v>
      </c>
      <c r="F38" s="0" t="n">
        <v>28217</v>
      </c>
      <c r="G38" s="0" t="n">
        <v>17251</v>
      </c>
      <c r="H38" s="0" t="n">
        <v>62.06</v>
      </c>
      <c r="I38" s="0" t="n">
        <v>37.94</v>
      </c>
      <c r="J38" s="0" t="str">
        <f aca="false">IF(I38&gt;50, "Leave", "Remain")</f>
        <v>Remain</v>
      </c>
      <c r="K38" s="15" t="n">
        <v>15482</v>
      </c>
    </row>
    <row r="39" customFormat="false" ht="15" hidden="false" customHeight="false" outlineLevel="0" collapsed="false">
      <c r="A39" s="0" t="s">
        <v>747</v>
      </c>
      <c r="B39" s="0" t="s">
        <v>748</v>
      </c>
      <c r="C39" s="0" t="s">
        <v>743</v>
      </c>
      <c r="D39" s="0" t="s">
        <v>744</v>
      </c>
      <c r="E39" s="0" t="n">
        <v>57833</v>
      </c>
      <c r="F39" s="0" t="n">
        <v>33891</v>
      </c>
      <c r="G39" s="0" t="n">
        <v>23942</v>
      </c>
      <c r="H39" s="0" t="n">
        <v>58.6</v>
      </c>
      <c r="I39" s="0" t="n">
        <v>41.4</v>
      </c>
      <c r="J39" s="0" t="str">
        <f aca="false">IF(I39&gt;50, "Leave", "Remain")</f>
        <v>Remain</v>
      </c>
      <c r="K39" s="15" t="n">
        <v>15538</v>
      </c>
    </row>
    <row r="40" customFormat="false" ht="15" hidden="false" customHeight="false" outlineLevel="0" collapsed="false">
      <c r="A40" s="0" t="s">
        <v>427</v>
      </c>
      <c r="B40" s="0" t="s">
        <v>428</v>
      </c>
      <c r="C40" s="0" t="s">
        <v>107</v>
      </c>
      <c r="D40" s="0" t="s">
        <v>108</v>
      </c>
      <c r="E40" s="0" t="n">
        <v>54753</v>
      </c>
      <c r="F40" s="0" t="n">
        <v>20906</v>
      </c>
      <c r="G40" s="0" t="n">
        <v>33847</v>
      </c>
      <c r="H40" s="0" t="n">
        <v>38.18</v>
      </c>
      <c r="I40" s="0" t="n">
        <v>61.82</v>
      </c>
      <c r="J40" s="0" t="str">
        <f aca="false">IF(I40&gt;50, "Leave", "Remain")</f>
        <v>Leave</v>
      </c>
      <c r="K40" s="15" t="n">
        <v>15558</v>
      </c>
    </row>
    <row r="41" customFormat="false" ht="15" hidden="false" customHeight="false" outlineLevel="0" collapsed="false">
      <c r="A41" s="0" t="s">
        <v>812</v>
      </c>
      <c r="B41" s="0" t="s">
        <v>813</v>
      </c>
      <c r="C41" s="0" t="s">
        <v>809</v>
      </c>
      <c r="D41" s="0" t="s">
        <v>15</v>
      </c>
      <c r="E41" s="0" t="n">
        <v>65504</v>
      </c>
      <c r="F41" s="0" t="n">
        <v>30147</v>
      </c>
      <c r="G41" s="0" t="n">
        <v>35357</v>
      </c>
      <c r="H41" s="0" t="n">
        <v>46.02</v>
      </c>
      <c r="I41" s="0" t="n">
        <v>53.98</v>
      </c>
      <c r="J41" s="0" t="str">
        <f aca="false">IF(I41&gt;50, "Leave", "Remain")</f>
        <v>Leave</v>
      </c>
      <c r="K41" s="15" t="n">
        <v>15568</v>
      </c>
    </row>
    <row r="42" customFormat="false" ht="15" hidden="false" customHeight="false" outlineLevel="0" collapsed="false">
      <c r="A42" s="0" t="s">
        <v>135</v>
      </c>
      <c r="B42" s="0" t="s">
        <v>136</v>
      </c>
      <c r="C42" s="0" t="s">
        <v>125</v>
      </c>
      <c r="D42" s="0" t="s">
        <v>126</v>
      </c>
      <c r="E42" s="0" t="n">
        <v>75824</v>
      </c>
      <c r="F42" s="0" t="n">
        <v>27935</v>
      </c>
      <c r="G42" s="0" t="n">
        <v>47889</v>
      </c>
      <c r="H42" s="0" t="n">
        <v>36.84</v>
      </c>
      <c r="I42" s="0" t="n">
        <v>63.16</v>
      </c>
      <c r="J42" s="0" t="str">
        <f aca="false">IF(I42&gt;50, "Leave", "Remain")</f>
        <v>Leave</v>
      </c>
      <c r="K42" s="15" t="n">
        <v>15599</v>
      </c>
    </row>
    <row r="43" customFormat="false" ht="15" hidden="false" customHeight="false" outlineLevel="0" collapsed="false">
      <c r="A43" s="0" t="s">
        <v>609</v>
      </c>
      <c r="B43" s="0" t="s">
        <v>610</v>
      </c>
      <c r="C43" s="0" t="s">
        <v>84</v>
      </c>
      <c r="D43" s="0" t="s">
        <v>85</v>
      </c>
      <c r="E43" s="0" t="n">
        <v>103231</v>
      </c>
      <c r="F43" s="0" t="n">
        <v>41217</v>
      </c>
      <c r="G43" s="0" t="n">
        <v>62014</v>
      </c>
      <c r="H43" s="0" t="n">
        <v>39.93</v>
      </c>
      <c r="I43" s="0" t="n">
        <v>60.07</v>
      </c>
      <c r="J43" s="0" t="str">
        <f aca="false">IF(I43&gt;50, "Leave", "Remain")</f>
        <v>Leave</v>
      </c>
      <c r="K43" s="15" t="n">
        <v>15617</v>
      </c>
    </row>
    <row r="44" customFormat="false" ht="15" hidden="false" customHeight="false" outlineLevel="0" collapsed="false">
      <c r="A44" s="0" t="s">
        <v>359</v>
      </c>
      <c r="B44" s="0" t="s">
        <v>360</v>
      </c>
      <c r="C44" s="0" t="s">
        <v>155</v>
      </c>
      <c r="D44" s="0" t="s">
        <v>156</v>
      </c>
      <c r="E44" s="0" t="n">
        <v>65016</v>
      </c>
      <c r="F44" s="0" t="n">
        <v>24606</v>
      </c>
      <c r="G44" s="0" t="n">
        <v>40410</v>
      </c>
      <c r="H44" s="0" t="n">
        <v>37.85</v>
      </c>
      <c r="I44" s="0" t="n">
        <v>62.15</v>
      </c>
      <c r="J44" s="0" t="str">
        <f aca="false">IF(I44&gt;50, "Leave", "Remain")</f>
        <v>Leave</v>
      </c>
      <c r="K44" s="15" t="n">
        <v>15715</v>
      </c>
    </row>
    <row r="45" customFormat="false" ht="15" hidden="false" customHeight="false" outlineLevel="0" collapsed="false">
      <c r="A45" s="0" t="s">
        <v>651</v>
      </c>
      <c r="B45" s="0" t="s">
        <v>652</v>
      </c>
      <c r="C45" s="0" t="s">
        <v>117</v>
      </c>
      <c r="D45" s="0" t="s">
        <v>118</v>
      </c>
      <c r="E45" s="0" t="n">
        <v>175226</v>
      </c>
      <c r="F45" s="0" t="n">
        <v>56780</v>
      </c>
      <c r="G45" s="0" t="n">
        <v>118446</v>
      </c>
      <c r="H45" s="0" t="n">
        <v>32.4</v>
      </c>
      <c r="I45" s="0" t="n">
        <v>67.6</v>
      </c>
      <c r="J45" s="0" t="str">
        <f aca="false">IF(I45&gt;50, "Leave", "Remain")</f>
        <v>Leave</v>
      </c>
      <c r="K45" s="15" t="n">
        <v>15762</v>
      </c>
    </row>
    <row r="46" customFormat="false" ht="15" hidden="false" customHeight="false" outlineLevel="0" collapsed="false">
      <c r="A46" s="0" t="s">
        <v>65</v>
      </c>
      <c r="B46" s="0" t="s">
        <v>66</v>
      </c>
      <c r="C46" s="0" t="s">
        <v>67</v>
      </c>
      <c r="D46" s="0" t="s">
        <v>68</v>
      </c>
      <c r="E46" s="0" t="n">
        <v>46100</v>
      </c>
      <c r="F46" s="0" t="n">
        <v>14029</v>
      </c>
      <c r="G46" s="0" t="n">
        <v>32071</v>
      </c>
      <c r="H46" s="0" t="n">
        <v>30.43</v>
      </c>
      <c r="I46" s="0" t="n">
        <v>69.57</v>
      </c>
      <c r="J46" s="0" t="str">
        <f aca="false">IF(I46&gt;50, "Leave", "Remain")</f>
        <v>Leave</v>
      </c>
      <c r="K46" s="15" t="n">
        <v>15777</v>
      </c>
    </row>
    <row r="47" customFormat="false" ht="15" hidden="false" customHeight="false" outlineLevel="0" collapsed="false">
      <c r="A47" s="0" t="s">
        <v>591</v>
      </c>
      <c r="B47" s="0" t="s">
        <v>592</v>
      </c>
      <c r="C47" s="0" t="s">
        <v>117</v>
      </c>
      <c r="D47" s="0" t="s">
        <v>118</v>
      </c>
      <c r="E47" s="0" t="n">
        <v>57632</v>
      </c>
      <c r="F47" s="0" t="n">
        <v>21240</v>
      </c>
      <c r="G47" s="0" t="n">
        <v>36392</v>
      </c>
      <c r="H47" s="0" t="n">
        <v>36.85</v>
      </c>
      <c r="I47" s="0" t="n">
        <v>63.15</v>
      </c>
      <c r="J47" s="0" t="str">
        <f aca="false">IF(I47&gt;50, "Leave", "Remain")</f>
        <v>Leave</v>
      </c>
      <c r="K47" s="15" t="n">
        <v>15783</v>
      </c>
    </row>
    <row r="48" customFormat="false" ht="15" hidden="false" customHeight="false" outlineLevel="0" collapsed="false">
      <c r="A48" s="0" t="s">
        <v>741</v>
      </c>
      <c r="B48" s="0" t="s">
        <v>742</v>
      </c>
      <c r="C48" s="0" t="s">
        <v>743</v>
      </c>
      <c r="D48" s="0" t="s">
        <v>744</v>
      </c>
      <c r="E48" s="0" t="n">
        <v>25427</v>
      </c>
      <c r="F48" s="0" t="n">
        <v>14691</v>
      </c>
      <c r="G48" s="0" t="n">
        <v>10736</v>
      </c>
      <c r="H48" s="0" t="n">
        <v>57.78</v>
      </c>
      <c r="I48" s="0" t="n">
        <v>42.22</v>
      </c>
      <c r="J48" s="0" t="str">
        <f aca="false">IF(I48&gt;50, "Leave", "Remain")</f>
        <v>Remain</v>
      </c>
      <c r="K48" s="15" t="n">
        <v>15800</v>
      </c>
    </row>
    <row r="49" customFormat="false" ht="15" hidden="false" customHeight="false" outlineLevel="0" collapsed="false">
      <c r="A49" s="0" t="s">
        <v>625</v>
      </c>
      <c r="B49" s="0" t="s">
        <v>626</v>
      </c>
      <c r="C49" s="0" t="s">
        <v>84</v>
      </c>
      <c r="D49" s="0" t="s">
        <v>85</v>
      </c>
      <c r="E49" s="0" t="n">
        <v>93679</v>
      </c>
      <c r="F49" s="0" t="n">
        <v>39322</v>
      </c>
      <c r="G49" s="0" t="n">
        <v>54357</v>
      </c>
      <c r="H49" s="0" t="n">
        <v>41.98</v>
      </c>
      <c r="I49" s="0" t="n">
        <v>58.02</v>
      </c>
      <c r="J49" s="0" t="str">
        <f aca="false">IF(I49&gt;50, "Leave", "Remain")</f>
        <v>Leave</v>
      </c>
      <c r="K49" s="15" t="n">
        <v>15821</v>
      </c>
    </row>
    <row r="50" customFormat="false" ht="15" hidden="false" customHeight="false" outlineLevel="0" collapsed="false">
      <c r="A50" s="0" t="s">
        <v>559</v>
      </c>
      <c r="B50" s="0" t="s">
        <v>560</v>
      </c>
      <c r="C50" s="0" t="s">
        <v>117</v>
      </c>
      <c r="D50" s="0" t="s">
        <v>118</v>
      </c>
      <c r="E50" s="0" t="n">
        <v>69831</v>
      </c>
      <c r="F50" s="0" t="n">
        <v>23736</v>
      </c>
      <c r="G50" s="0" t="n">
        <v>46095</v>
      </c>
      <c r="H50" s="0" t="n">
        <v>33.99</v>
      </c>
      <c r="I50" s="0" t="n">
        <v>66.01</v>
      </c>
      <c r="J50" s="0" t="str">
        <f aca="false">IF(I50&gt;50, "Leave", "Remain")</f>
        <v>Leave</v>
      </c>
      <c r="K50" s="15" t="n">
        <v>15830</v>
      </c>
    </row>
    <row r="51" customFormat="false" ht="15" hidden="false" customHeight="false" outlineLevel="0" collapsed="false">
      <c r="A51" s="0" t="s">
        <v>379</v>
      </c>
      <c r="B51" s="0" t="s">
        <v>380</v>
      </c>
      <c r="C51" s="0" t="s">
        <v>84</v>
      </c>
      <c r="D51" s="0" t="s">
        <v>85</v>
      </c>
      <c r="E51" s="0" t="n">
        <v>63515</v>
      </c>
      <c r="F51" s="0" t="n">
        <v>27417</v>
      </c>
      <c r="G51" s="0" t="n">
        <v>36098</v>
      </c>
      <c r="H51" s="0" t="n">
        <v>43.17</v>
      </c>
      <c r="I51" s="0" t="n">
        <v>56.83</v>
      </c>
      <c r="J51" s="0" t="str">
        <f aca="false">IF(I51&gt;50, "Leave", "Remain")</f>
        <v>Leave</v>
      </c>
      <c r="K51" s="15" t="n">
        <v>15873</v>
      </c>
    </row>
    <row r="52" customFormat="false" ht="15" hidden="false" customHeight="false" outlineLevel="0" collapsed="false">
      <c r="D52" s="1" t="s">
        <v>852</v>
      </c>
      <c r="E52" s="1" t="n">
        <f aca="false">SUM(E2:E51)</f>
        <v>3918595</v>
      </c>
      <c r="F52" s="1" t="n">
        <f aca="false">SUM(F2:F51)</f>
        <v>1634004</v>
      </c>
      <c r="G52" s="1" t="n">
        <f aca="false">SUM(G2:G51)</f>
        <v>2284591</v>
      </c>
      <c r="H52" s="1" t="n">
        <f aca="false">F52/E52</f>
        <v>0.416987210977404</v>
      </c>
      <c r="I52" s="1" t="n">
        <f aca="false">G52/E52</f>
        <v>0.583012789022596</v>
      </c>
      <c r="J52" s="1" t="s">
        <v>53</v>
      </c>
    </row>
  </sheetData>
  <conditionalFormatting sqref="J1:J51">
    <cfRule type="containsText" priority="2" aboveAverage="0" equalAverage="0" bottom="0" percent="0" rank="0" text="Remain" dxfId="0"/>
    <cfRule type="cellIs" priority="3" operator="equal" aboveAverage="0" equalAverage="0" bottom="0" percent="0" rank="0" text="" dxfId="1">
      <formula>"Leave"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530612244898"/>
    <col collapsed="false" hidden="false" max="2" min="2" style="0" width="24.4336734693878"/>
    <col collapsed="false" hidden="false" max="3" min="3" style="0" width="12.5561224489796"/>
    <col collapsed="false" hidden="false" max="4" min="4" style="0" width="14.0408163265306"/>
    <col collapsed="false" hidden="false" max="5" min="5" style="0" width="11.4744897959184"/>
    <col collapsed="false" hidden="false" max="6" min="6" style="0" width="7.56122448979592"/>
    <col collapsed="false" hidden="false" max="7" min="7" style="0" width="6.0765306122449"/>
    <col collapsed="false" hidden="false" max="8" min="8" style="0" width="11.2040816326531"/>
    <col collapsed="false" hidden="false" max="9" min="9" style="0" width="9.71938775510204"/>
    <col collapsed="false" hidden="false" max="10" min="10" style="0" width="7.56122448979592"/>
    <col collapsed="false" hidden="false" max="1025" min="11" style="0" width="8.50510204081633"/>
  </cols>
  <sheetData>
    <row r="1" customFormat="false" ht="45" hidden="false" customHeight="false" outlineLevel="0" collapsed="false">
      <c r="A1" s="5" t="s">
        <v>47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60</v>
      </c>
    </row>
    <row r="2" customFormat="false" ht="15" hidden="false" customHeight="false" outlineLevel="0" collapsed="false">
      <c r="A2" s="0" t="s">
        <v>713</v>
      </c>
      <c r="B2" s="0" t="s">
        <v>714</v>
      </c>
      <c r="C2" s="0" t="s">
        <v>675</v>
      </c>
      <c r="D2" s="0" t="s">
        <v>676</v>
      </c>
      <c r="E2" s="0" t="n">
        <v>54739</v>
      </c>
      <c r="F2" s="0" t="n">
        <v>37601</v>
      </c>
      <c r="G2" s="0" t="n">
        <v>17138</v>
      </c>
      <c r="H2" s="0" t="n">
        <v>68.69</v>
      </c>
      <c r="I2" s="0" t="n">
        <v>31.31</v>
      </c>
      <c r="J2" s="0" t="str">
        <f aca="false">IF(I2&gt;50, "Leave", "Remain")</f>
        <v>Remain</v>
      </c>
      <c r="K2" s="12" t="n">
        <v>0.391025641025641</v>
      </c>
    </row>
    <row r="3" customFormat="false" ht="15" hidden="false" customHeight="false" outlineLevel="0" collapsed="false">
      <c r="A3" s="0" t="s">
        <v>723</v>
      </c>
      <c r="B3" s="0" t="s">
        <v>724</v>
      </c>
      <c r="C3" s="0" t="s">
        <v>675</v>
      </c>
      <c r="D3" s="0" t="s">
        <v>676</v>
      </c>
      <c r="E3" s="0" t="n">
        <v>104699</v>
      </c>
      <c r="F3" s="0" t="n">
        <v>55328</v>
      </c>
      <c r="G3" s="0" t="n">
        <v>49371</v>
      </c>
      <c r="H3" s="0" t="n">
        <v>52.84</v>
      </c>
      <c r="I3" s="0" t="n">
        <v>47.16</v>
      </c>
      <c r="J3" s="0" t="str">
        <f aca="false">IF(I3&gt;50, "Leave", "Remain")</f>
        <v>Remain</v>
      </c>
      <c r="K3" s="12" t="n">
        <v>0.349253731343284</v>
      </c>
    </row>
    <row r="4" customFormat="false" ht="15" hidden="false" customHeight="false" outlineLevel="0" collapsed="false">
      <c r="A4" s="0" t="s">
        <v>691</v>
      </c>
      <c r="B4" s="0" t="s">
        <v>692</v>
      </c>
      <c r="C4" s="0" t="s">
        <v>675</v>
      </c>
      <c r="D4" s="0" t="s">
        <v>676</v>
      </c>
      <c r="E4" s="0" t="n">
        <v>149041</v>
      </c>
      <c r="F4" s="0" t="n">
        <v>90024</v>
      </c>
      <c r="G4" s="0" t="n">
        <v>59017</v>
      </c>
      <c r="H4" s="0" t="n">
        <v>60.4</v>
      </c>
      <c r="I4" s="0" t="n">
        <v>39.6</v>
      </c>
      <c r="J4" s="0" t="str">
        <f aca="false">IF(I4&gt;50, "Leave", "Remain")</f>
        <v>Remain</v>
      </c>
      <c r="K4" s="12" t="n">
        <v>0.329446064139942</v>
      </c>
    </row>
    <row r="5" customFormat="false" ht="15" hidden="false" customHeight="false" outlineLevel="0" collapsed="false">
      <c r="A5" s="0" t="s">
        <v>673</v>
      </c>
      <c r="B5" s="0" t="s">
        <v>674</v>
      </c>
      <c r="C5" s="0" t="s">
        <v>675</v>
      </c>
      <c r="D5" s="0" t="s">
        <v>676</v>
      </c>
      <c r="E5" s="0" t="n">
        <v>4399</v>
      </c>
      <c r="F5" s="0" t="n">
        <v>3312</v>
      </c>
      <c r="G5" s="0" t="n">
        <v>1087</v>
      </c>
      <c r="H5" s="0" t="n">
        <v>75.29</v>
      </c>
      <c r="I5" s="0" t="n">
        <v>24.71</v>
      </c>
      <c r="J5" s="0" t="str">
        <f aca="false">IF(I5&gt;50, "Leave", "Remain")</f>
        <v>Remain</v>
      </c>
      <c r="K5" s="12" t="n">
        <v>0.329317269076305</v>
      </c>
    </row>
    <row r="6" customFormat="false" ht="15" hidden="false" customHeight="false" outlineLevel="0" collapsed="false">
      <c r="A6" s="0" t="s">
        <v>739</v>
      </c>
      <c r="B6" s="0" t="s">
        <v>740</v>
      </c>
      <c r="C6" s="0" t="s">
        <v>675</v>
      </c>
      <c r="D6" s="0" t="s">
        <v>676</v>
      </c>
      <c r="E6" s="0" t="n">
        <v>78196</v>
      </c>
      <c r="F6" s="0" t="n">
        <v>53928</v>
      </c>
      <c r="G6" s="0" t="n">
        <v>24268</v>
      </c>
      <c r="H6" s="0" t="n">
        <v>68.97</v>
      </c>
      <c r="I6" s="0" t="n">
        <v>31.03</v>
      </c>
      <c r="J6" s="0" t="str">
        <f aca="false">IF(I6&gt;50, "Leave", "Remain")</f>
        <v>Remain</v>
      </c>
      <c r="K6" s="12" t="n">
        <v>0.329317269076305</v>
      </c>
    </row>
    <row r="7" customFormat="false" ht="15" hidden="false" customHeight="false" outlineLevel="0" collapsed="false">
      <c r="A7" s="0" t="s">
        <v>683</v>
      </c>
      <c r="B7" s="0" t="s">
        <v>684</v>
      </c>
      <c r="C7" s="0" t="s">
        <v>675</v>
      </c>
      <c r="D7" s="0" t="s">
        <v>676</v>
      </c>
      <c r="E7" s="0" t="n">
        <v>121404</v>
      </c>
      <c r="F7" s="0" t="n">
        <v>72523</v>
      </c>
      <c r="G7" s="0" t="n">
        <v>48881</v>
      </c>
      <c r="H7" s="0" t="n">
        <v>59.74</v>
      </c>
      <c r="I7" s="0" t="n">
        <v>40.26</v>
      </c>
      <c r="J7" s="0" t="str">
        <f aca="false">IF(I7&gt;50, "Leave", "Remain")</f>
        <v>Remain</v>
      </c>
      <c r="K7" s="12" t="n">
        <v>0.32</v>
      </c>
    </row>
    <row r="8" customFormat="false" ht="15" hidden="false" customHeight="false" outlineLevel="0" collapsed="false">
      <c r="A8" s="0" t="s">
        <v>703</v>
      </c>
      <c r="B8" s="0" t="s">
        <v>704</v>
      </c>
      <c r="C8" s="0" t="s">
        <v>675</v>
      </c>
      <c r="D8" s="0" t="s">
        <v>676</v>
      </c>
      <c r="E8" s="0" t="n">
        <v>117225</v>
      </c>
      <c r="F8" s="0" t="n">
        <v>64042</v>
      </c>
      <c r="G8" s="0" t="n">
        <v>53183</v>
      </c>
      <c r="H8" s="0" t="n">
        <v>54.63</v>
      </c>
      <c r="I8" s="0" t="n">
        <v>45.37</v>
      </c>
      <c r="J8" s="0" t="str">
        <f aca="false">IF(I8&gt;50, "Leave", "Remain")</f>
        <v>Remain</v>
      </c>
      <c r="K8" s="12" t="n">
        <v>0.295546558704453</v>
      </c>
    </row>
    <row r="9" customFormat="false" ht="15" hidden="false" customHeight="false" outlineLevel="0" collapsed="false">
      <c r="A9" s="0" t="s">
        <v>699</v>
      </c>
      <c r="B9" s="0" t="s">
        <v>700</v>
      </c>
      <c r="C9" s="0" t="s">
        <v>675</v>
      </c>
      <c r="D9" s="0" t="s">
        <v>676</v>
      </c>
      <c r="E9" s="0" t="n">
        <v>80242</v>
      </c>
      <c r="F9" s="0" t="n">
        <v>56188</v>
      </c>
      <c r="G9" s="0" t="n">
        <v>24054</v>
      </c>
      <c r="H9" s="0" t="n">
        <v>70.02</v>
      </c>
      <c r="I9" s="0" t="n">
        <v>29.98</v>
      </c>
      <c r="J9" s="0" t="str">
        <f aca="false">IF(I9&gt;50, "Leave", "Remain")</f>
        <v>Remain</v>
      </c>
      <c r="K9" s="12" t="n">
        <v>0.279329608938548</v>
      </c>
    </row>
    <row r="10" customFormat="false" ht="15" hidden="false" customHeight="false" outlineLevel="0" collapsed="false">
      <c r="A10" s="0" t="s">
        <v>721</v>
      </c>
      <c r="B10" s="0" t="s">
        <v>722</v>
      </c>
      <c r="C10" s="0" t="s">
        <v>675</v>
      </c>
      <c r="D10" s="0" t="s">
        <v>676</v>
      </c>
      <c r="E10" s="0" t="n">
        <v>100100</v>
      </c>
      <c r="F10" s="0" t="n">
        <v>63003</v>
      </c>
      <c r="G10" s="0" t="n">
        <v>37097</v>
      </c>
      <c r="H10" s="0" t="n">
        <v>62.94</v>
      </c>
      <c r="I10" s="0" t="n">
        <v>37.06</v>
      </c>
      <c r="J10" s="0" t="str">
        <f aca="false">IF(I10&gt;50, "Leave", "Remain")</f>
        <v>Remain</v>
      </c>
      <c r="K10" s="12" t="n">
        <v>0.278048780487805</v>
      </c>
    </row>
    <row r="11" customFormat="false" ht="15" hidden="false" customHeight="false" outlineLevel="0" collapsed="false">
      <c r="A11" s="0" t="s">
        <v>701</v>
      </c>
      <c r="B11" s="0" t="s">
        <v>702</v>
      </c>
      <c r="C11" s="0" t="s">
        <v>675</v>
      </c>
      <c r="D11" s="0" t="s">
        <v>676</v>
      </c>
      <c r="E11" s="0" t="n">
        <v>105846</v>
      </c>
      <c r="F11" s="0" t="n">
        <v>79991</v>
      </c>
      <c r="G11" s="0" t="n">
        <v>25855</v>
      </c>
      <c r="H11" s="0" t="n">
        <v>75.57</v>
      </c>
      <c r="I11" s="0" t="n">
        <v>24.43</v>
      </c>
      <c r="J11" s="0" t="str">
        <f aca="false">IF(I11&gt;50, "Leave", "Remain")</f>
        <v>Remain</v>
      </c>
      <c r="K11" s="12" t="n">
        <v>0.274725274725275</v>
      </c>
    </row>
    <row r="12" customFormat="false" ht="15" hidden="false" customHeight="false" outlineLevel="0" collapsed="false">
      <c r="A12" s="0" t="s">
        <v>523</v>
      </c>
      <c r="B12" s="0" t="s">
        <v>524</v>
      </c>
      <c r="C12" s="0" t="s">
        <v>145</v>
      </c>
      <c r="D12" s="0" t="s">
        <v>146</v>
      </c>
      <c r="E12" s="0" t="n">
        <v>27951</v>
      </c>
      <c r="F12" s="0" t="n">
        <v>9791</v>
      </c>
      <c r="G12" s="0" t="n">
        <v>18160</v>
      </c>
      <c r="H12" s="0" t="n">
        <v>35.03</v>
      </c>
      <c r="I12" s="0" t="n">
        <v>64.97</v>
      </c>
      <c r="J12" s="0" t="str">
        <f aca="false">IF(I12&gt;50, "Leave", "Remain")</f>
        <v>Leave</v>
      </c>
      <c r="K12" s="12" t="n">
        <v>0.274193548387097</v>
      </c>
    </row>
    <row r="13" customFormat="false" ht="15" hidden="false" customHeight="false" outlineLevel="0" collapsed="false">
      <c r="A13" s="0" t="s">
        <v>709</v>
      </c>
      <c r="B13" s="0" t="s">
        <v>710</v>
      </c>
      <c r="C13" s="0" t="s">
        <v>675</v>
      </c>
      <c r="D13" s="0" t="s">
        <v>676</v>
      </c>
      <c r="E13" s="0" t="n">
        <v>115076</v>
      </c>
      <c r="F13" s="0" t="n">
        <v>58755</v>
      </c>
      <c r="G13" s="0" t="n">
        <v>56321</v>
      </c>
      <c r="H13" s="0" t="n">
        <v>51.06</v>
      </c>
      <c r="I13" s="0" t="n">
        <v>48.94</v>
      </c>
      <c r="J13" s="0" t="str">
        <f aca="false">IF(I13&gt;50, "Leave", "Remain")</f>
        <v>Remain</v>
      </c>
      <c r="K13" s="12" t="n">
        <v>0.273062730627306</v>
      </c>
    </row>
    <row r="14" customFormat="false" ht="15" hidden="false" customHeight="false" outlineLevel="0" collapsed="false">
      <c r="A14" s="0" t="s">
        <v>729</v>
      </c>
      <c r="B14" s="0" t="s">
        <v>730</v>
      </c>
      <c r="C14" s="0" t="s">
        <v>675</v>
      </c>
      <c r="D14" s="0" t="s">
        <v>676</v>
      </c>
      <c r="E14" s="0" t="n">
        <v>129502</v>
      </c>
      <c r="F14" s="0" t="n">
        <v>94293</v>
      </c>
      <c r="G14" s="0" t="n">
        <v>35209</v>
      </c>
      <c r="H14" s="0" t="n">
        <v>72.81</v>
      </c>
      <c r="I14" s="0" t="n">
        <v>27.19</v>
      </c>
      <c r="J14" s="0" t="str">
        <f aca="false">IF(I14&gt;50, "Leave", "Remain")</f>
        <v>Remain</v>
      </c>
      <c r="K14" s="12" t="n">
        <v>0.264516129032258</v>
      </c>
    </row>
    <row r="15" customFormat="false" ht="15" hidden="false" customHeight="false" outlineLevel="0" collapsed="false">
      <c r="A15" s="0" t="s">
        <v>737</v>
      </c>
      <c r="B15" s="0" t="s">
        <v>738</v>
      </c>
      <c r="C15" s="0" t="s">
        <v>675</v>
      </c>
      <c r="D15" s="0" t="s">
        <v>676</v>
      </c>
      <c r="E15" s="0" t="n">
        <v>157884</v>
      </c>
      <c r="F15" s="0" t="n">
        <v>118463</v>
      </c>
      <c r="G15" s="0" t="n">
        <v>39421</v>
      </c>
      <c r="H15" s="0" t="n">
        <v>75.03</v>
      </c>
      <c r="I15" s="0" t="n">
        <v>24.97</v>
      </c>
      <c r="J15" s="0" t="str">
        <f aca="false">IF(I15&gt;50, "Leave", "Remain")</f>
        <v>Remain</v>
      </c>
      <c r="K15" s="12" t="n">
        <v>0.25796178343949</v>
      </c>
    </row>
    <row r="16" customFormat="false" ht="15" hidden="false" customHeight="false" outlineLevel="0" collapsed="false">
      <c r="A16" s="0" t="s">
        <v>415</v>
      </c>
      <c r="B16" s="0" t="s">
        <v>416</v>
      </c>
      <c r="C16" s="0" t="s">
        <v>107</v>
      </c>
      <c r="D16" s="0" t="s">
        <v>108</v>
      </c>
      <c r="E16" s="0" t="n">
        <v>30404</v>
      </c>
      <c r="F16" s="0" t="n">
        <v>7430</v>
      </c>
      <c r="G16" s="0" t="n">
        <v>22974</v>
      </c>
      <c r="H16" s="0" t="n">
        <v>24.44</v>
      </c>
      <c r="I16" s="0" t="n">
        <v>75.56</v>
      </c>
      <c r="J16" s="0" t="str">
        <f aca="false">IF(I16&gt;50, "Leave", "Remain")</f>
        <v>Leave</v>
      </c>
      <c r="K16" s="12" t="n">
        <v>0.257575757575758</v>
      </c>
    </row>
    <row r="17" customFormat="false" ht="15" hidden="false" customHeight="false" outlineLevel="0" collapsed="false">
      <c r="A17" s="0" t="s">
        <v>735</v>
      </c>
      <c r="B17" s="0" t="s">
        <v>736</v>
      </c>
      <c r="C17" s="0" t="s">
        <v>675</v>
      </c>
      <c r="D17" s="0" t="s">
        <v>676</v>
      </c>
      <c r="E17" s="0" t="n">
        <v>108551</v>
      </c>
      <c r="F17" s="0" t="n">
        <v>64156</v>
      </c>
      <c r="G17" s="0" t="n">
        <v>44395</v>
      </c>
      <c r="H17" s="0" t="n">
        <v>59.1</v>
      </c>
      <c r="I17" s="0" t="n">
        <v>40.9</v>
      </c>
      <c r="J17" s="0" t="str">
        <f aca="false">IF(I17&gt;50, "Leave", "Remain")</f>
        <v>Remain</v>
      </c>
      <c r="K17" s="12" t="n">
        <v>0.257352941176471</v>
      </c>
    </row>
    <row r="18" customFormat="false" ht="15" hidden="false" customHeight="false" outlineLevel="0" collapsed="false">
      <c r="A18" s="0" t="s">
        <v>487</v>
      </c>
      <c r="B18" s="0" t="s">
        <v>488</v>
      </c>
      <c r="C18" s="0" t="s">
        <v>155</v>
      </c>
      <c r="D18" s="0" t="s">
        <v>156</v>
      </c>
      <c r="E18" s="0" t="n">
        <v>70337</v>
      </c>
      <c r="F18" s="0" t="n">
        <v>49424</v>
      </c>
      <c r="G18" s="0" t="n">
        <v>20913</v>
      </c>
      <c r="H18" s="0" t="n">
        <v>70.27</v>
      </c>
      <c r="I18" s="0" t="n">
        <v>29.73</v>
      </c>
      <c r="J18" s="0" t="str">
        <f aca="false">IF(I18&gt;50, "Leave", "Remain")</f>
        <v>Remain</v>
      </c>
      <c r="K18" s="12" t="n">
        <v>0.248407643312102</v>
      </c>
    </row>
    <row r="19" customFormat="false" ht="15" hidden="false" customHeight="false" outlineLevel="0" collapsed="false">
      <c r="A19" s="0" t="s">
        <v>695</v>
      </c>
      <c r="B19" s="0" t="s">
        <v>696</v>
      </c>
      <c r="C19" s="0" t="s">
        <v>675</v>
      </c>
      <c r="D19" s="0" t="s">
        <v>676</v>
      </c>
      <c r="E19" s="0" t="n">
        <v>117365</v>
      </c>
      <c r="F19" s="0" t="n">
        <v>65248</v>
      </c>
      <c r="G19" s="0" t="n">
        <v>52117</v>
      </c>
      <c r="H19" s="0" t="n">
        <v>55.59</v>
      </c>
      <c r="I19" s="0" t="n">
        <v>44.41</v>
      </c>
      <c r="J19" s="0" t="str">
        <f aca="false">IF(I19&gt;50, "Leave", "Remain")</f>
        <v>Remain</v>
      </c>
      <c r="K19" s="12" t="n">
        <v>0.248175182481752</v>
      </c>
    </row>
    <row r="20" customFormat="false" ht="15" hidden="false" customHeight="false" outlineLevel="0" collapsed="false">
      <c r="A20" s="0" t="s">
        <v>163</v>
      </c>
      <c r="B20" s="0" t="s">
        <v>164</v>
      </c>
      <c r="C20" s="0" t="s">
        <v>155</v>
      </c>
      <c r="D20" s="0" t="s">
        <v>156</v>
      </c>
      <c r="E20" s="0" t="n">
        <v>54542</v>
      </c>
      <c r="F20" s="0" t="n">
        <v>24911</v>
      </c>
      <c r="G20" s="0" t="n">
        <v>29631</v>
      </c>
      <c r="H20" s="0" t="n">
        <v>45.67</v>
      </c>
      <c r="I20" s="0" t="n">
        <v>54.33</v>
      </c>
      <c r="J20" s="0" t="str">
        <f aca="false">IF(I20&gt;50, "Leave", "Remain")</f>
        <v>Leave</v>
      </c>
      <c r="K20" s="12" t="n">
        <v>0.246575342465753</v>
      </c>
    </row>
    <row r="21" customFormat="false" ht="15" hidden="false" customHeight="false" outlineLevel="0" collapsed="false">
      <c r="A21" s="0" t="s">
        <v>697</v>
      </c>
      <c r="B21" s="0" t="s">
        <v>698</v>
      </c>
      <c r="C21" s="0" t="s">
        <v>675</v>
      </c>
      <c r="D21" s="0" t="s">
        <v>676</v>
      </c>
      <c r="E21" s="0" t="n">
        <v>106266</v>
      </c>
      <c r="F21" s="0" t="n">
        <v>83398</v>
      </c>
      <c r="G21" s="0" t="n">
        <v>22868</v>
      </c>
      <c r="H21" s="0" t="n">
        <v>78.48</v>
      </c>
      <c r="I21" s="0" t="n">
        <v>21.52</v>
      </c>
      <c r="J21" s="0" t="str">
        <f aca="false">IF(I21&gt;50, "Leave", "Remain")</f>
        <v>Remain</v>
      </c>
      <c r="K21" s="12" t="n">
        <v>0.240740740740741</v>
      </c>
    </row>
    <row r="22" customFormat="false" ht="15" hidden="false" customHeight="false" outlineLevel="0" collapsed="false">
      <c r="A22" s="0" t="s">
        <v>687</v>
      </c>
      <c r="B22" s="0" t="s">
        <v>688</v>
      </c>
      <c r="C22" s="0" t="s">
        <v>675</v>
      </c>
      <c r="D22" s="0" t="s">
        <v>676</v>
      </c>
      <c r="E22" s="0" t="n">
        <v>95133</v>
      </c>
      <c r="F22" s="0" t="n">
        <v>71295</v>
      </c>
      <c r="G22" s="0" t="n">
        <v>23838</v>
      </c>
      <c r="H22" s="0" t="n">
        <v>74.94</v>
      </c>
      <c r="I22" s="0" t="n">
        <v>25.06</v>
      </c>
      <c r="J22" s="0" t="str">
        <f aca="false">IF(I22&gt;50, "Leave", "Remain")</f>
        <v>Remain</v>
      </c>
      <c r="K22" s="12" t="n">
        <v>0.239669421487603</v>
      </c>
    </row>
    <row r="23" customFormat="false" ht="15" hidden="false" customHeight="false" outlineLevel="0" collapsed="false">
      <c r="A23" s="0" t="s">
        <v>679</v>
      </c>
      <c r="B23" s="0" t="s">
        <v>680</v>
      </c>
      <c r="C23" s="0" t="s">
        <v>675</v>
      </c>
      <c r="D23" s="0" t="s">
        <v>676</v>
      </c>
      <c r="E23" s="0" t="n">
        <v>161033</v>
      </c>
      <c r="F23" s="0" t="n">
        <v>100210</v>
      </c>
      <c r="G23" s="0" t="n">
        <v>60823</v>
      </c>
      <c r="H23" s="0" t="n">
        <v>62.23</v>
      </c>
      <c r="I23" s="0" t="n">
        <v>37.77</v>
      </c>
      <c r="J23" s="0" t="str">
        <f aca="false">IF(I23&gt;50, "Leave", "Remain")</f>
        <v>Remain</v>
      </c>
      <c r="K23" s="12" t="n">
        <v>0.233595800524934</v>
      </c>
    </row>
    <row r="24" customFormat="false" ht="15" hidden="false" customHeight="false" outlineLevel="0" collapsed="false">
      <c r="A24" s="0" t="s">
        <v>711</v>
      </c>
      <c r="B24" s="0" t="s">
        <v>712</v>
      </c>
      <c r="C24" s="0" t="s">
        <v>675</v>
      </c>
      <c r="D24" s="0" t="s">
        <v>676</v>
      </c>
      <c r="E24" s="0" t="n">
        <v>101600</v>
      </c>
      <c r="F24" s="0" t="n">
        <v>76420</v>
      </c>
      <c r="G24" s="0" t="n">
        <v>25180</v>
      </c>
      <c r="H24" s="0" t="n">
        <v>75.22</v>
      </c>
      <c r="I24" s="0" t="n">
        <v>24.78</v>
      </c>
      <c r="J24" s="0" t="str">
        <f aca="false">IF(I24&gt;50, "Leave", "Remain")</f>
        <v>Remain</v>
      </c>
      <c r="K24" s="12" t="n">
        <v>0.233480176211454</v>
      </c>
    </row>
    <row r="25" customFormat="false" ht="15" hidden="false" customHeight="false" outlineLevel="0" collapsed="false">
      <c r="A25" s="0" t="s">
        <v>733</v>
      </c>
      <c r="B25" s="0" t="s">
        <v>734</v>
      </c>
      <c r="C25" s="0" t="s">
        <v>675</v>
      </c>
      <c r="D25" s="0" t="s">
        <v>676</v>
      </c>
      <c r="E25" s="0" t="n">
        <v>108235</v>
      </c>
      <c r="F25" s="0" t="n">
        <v>73011</v>
      </c>
      <c r="G25" s="0" t="n">
        <v>35224</v>
      </c>
      <c r="H25" s="0" t="n">
        <v>67.46</v>
      </c>
      <c r="I25" s="0" t="n">
        <v>32.54</v>
      </c>
      <c r="J25" s="0" t="str">
        <f aca="false">IF(I25&gt;50, "Leave", "Remain")</f>
        <v>Remain</v>
      </c>
      <c r="K25" s="12" t="n">
        <v>0.228187919463087</v>
      </c>
    </row>
    <row r="26" customFormat="false" ht="15" hidden="false" customHeight="false" outlineLevel="0" collapsed="false">
      <c r="A26" s="0" t="s">
        <v>719</v>
      </c>
      <c r="B26" s="0" t="s">
        <v>720</v>
      </c>
      <c r="C26" s="0" t="s">
        <v>675</v>
      </c>
      <c r="D26" s="0" t="s">
        <v>676</v>
      </c>
      <c r="E26" s="0" t="n">
        <v>124473</v>
      </c>
      <c r="F26" s="0" t="n">
        <v>86955</v>
      </c>
      <c r="G26" s="0" t="n">
        <v>37518</v>
      </c>
      <c r="H26" s="0" t="n">
        <v>69.86</v>
      </c>
      <c r="I26" s="0" t="n">
        <v>30.14</v>
      </c>
      <c r="J26" s="0" t="str">
        <f aca="false">IF(I26&gt;50, "Leave", "Remain")</f>
        <v>Remain</v>
      </c>
      <c r="K26" s="12" t="n">
        <v>0.224832214765101</v>
      </c>
    </row>
    <row r="27" customFormat="false" ht="15" hidden="false" customHeight="false" outlineLevel="0" collapsed="false">
      <c r="A27" s="0" t="s">
        <v>677</v>
      </c>
      <c r="B27" s="0" t="s">
        <v>678</v>
      </c>
      <c r="C27" s="0" t="s">
        <v>675</v>
      </c>
      <c r="D27" s="0" t="s">
        <v>676</v>
      </c>
      <c r="E27" s="0" t="n">
        <v>73880</v>
      </c>
      <c r="F27" s="0" t="n">
        <v>27750</v>
      </c>
      <c r="G27" s="0" t="n">
        <v>46130</v>
      </c>
      <c r="H27" s="0" t="n">
        <v>37.56</v>
      </c>
      <c r="I27" s="0" t="n">
        <v>62.44</v>
      </c>
      <c r="J27" s="0" t="str">
        <f aca="false">IF(I27&gt;50, "Leave", "Remain")</f>
        <v>Leave</v>
      </c>
      <c r="K27" s="12" t="n">
        <v>0.224390243902439</v>
      </c>
    </row>
    <row r="28" customFormat="false" ht="15" hidden="false" customHeight="false" outlineLevel="0" collapsed="false">
      <c r="A28" s="0" t="s">
        <v>443</v>
      </c>
      <c r="B28" s="0" t="s">
        <v>444</v>
      </c>
      <c r="C28" s="0" t="s">
        <v>107</v>
      </c>
      <c r="D28" s="0" t="s">
        <v>108</v>
      </c>
      <c r="E28" s="0" t="n">
        <v>32081</v>
      </c>
      <c r="F28" s="0" t="n">
        <v>11470</v>
      </c>
      <c r="G28" s="0" t="n">
        <v>20611</v>
      </c>
      <c r="H28" s="0" t="n">
        <v>35.75</v>
      </c>
      <c r="I28" s="0" t="n">
        <v>64.25</v>
      </c>
      <c r="J28" s="0" t="str">
        <f aca="false">IF(I28&gt;50, "Leave", "Remain")</f>
        <v>Leave</v>
      </c>
      <c r="K28" s="12" t="n">
        <v>0.223880597014925</v>
      </c>
    </row>
    <row r="29" customFormat="false" ht="15" hidden="false" customHeight="false" outlineLevel="0" collapsed="false">
      <c r="A29" s="0" t="s">
        <v>717</v>
      </c>
      <c r="B29" s="0" t="s">
        <v>718</v>
      </c>
      <c r="C29" s="0" t="s">
        <v>675</v>
      </c>
      <c r="D29" s="0" t="s">
        <v>676</v>
      </c>
      <c r="E29" s="0" t="n">
        <v>141924</v>
      </c>
      <c r="F29" s="0" t="n">
        <v>111584</v>
      </c>
      <c r="G29" s="0" t="n">
        <v>30340</v>
      </c>
      <c r="H29" s="0" t="n">
        <v>78.62</v>
      </c>
      <c r="I29" s="0" t="n">
        <v>21.38</v>
      </c>
      <c r="J29" s="0" t="str">
        <f aca="false">IF(I29&gt;50, "Leave", "Remain")</f>
        <v>Remain</v>
      </c>
      <c r="K29" s="12" t="n">
        <v>0.222910216718266</v>
      </c>
    </row>
    <row r="30" customFormat="false" ht="15" hidden="false" customHeight="false" outlineLevel="0" collapsed="false">
      <c r="A30" s="0" t="s">
        <v>147</v>
      </c>
      <c r="B30" s="0" t="s">
        <v>148</v>
      </c>
      <c r="C30" s="0" t="s">
        <v>145</v>
      </c>
      <c r="D30" s="0" t="s">
        <v>146</v>
      </c>
      <c r="E30" s="0" t="n">
        <v>84481</v>
      </c>
      <c r="F30" s="0" t="n">
        <v>36708</v>
      </c>
      <c r="G30" s="0" t="n">
        <v>47773</v>
      </c>
      <c r="H30" s="0" t="n">
        <v>43.45</v>
      </c>
      <c r="I30" s="0" t="n">
        <v>56.55</v>
      </c>
      <c r="J30" s="0" t="str">
        <f aca="false">IF(I30&gt;50, "Leave", "Remain")</f>
        <v>Leave</v>
      </c>
      <c r="K30" s="12" t="n">
        <v>0.218604651162791</v>
      </c>
    </row>
    <row r="31" customFormat="false" ht="15" hidden="false" customHeight="false" outlineLevel="0" collapsed="false">
      <c r="A31" s="0" t="s">
        <v>573</v>
      </c>
      <c r="B31" s="0" t="s">
        <v>574</v>
      </c>
      <c r="C31" s="0" t="s">
        <v>155</v>
      </c>
      <c r="D31" s="0" t="s">
        <v>156</v>
      </c>
      <c r="E31" s="0" t="n">
        <v>53835</v>
      </c>
      <c r="F31" s="0" t="n">
        <v>22388</v>
      </c>
      <c r="G31" s="0" t="n">
        <v>31447</v>
      </c>
      <c r="H31" s="0" t="n">
        <v>41.59</v>
      </c>
      <c r="I31" s="0" t="n">
        <v>58.41</v>
      </c>
      <c r="J31" s="0" t="str">
        <f aca="false">IF(I31&gt;50, "Leave", "Remain")</f>
        <v>Leave</v>
      </c>
      <c r="K31" s="12" t="n">
        <v>0.216216216216216</v>
      </c>
    </row>
    <row r="32" customFormat="false" ht="15" hidden="false" customHeight="false" outlineLevel="0" collapsed="false">
      <c r="A32" s="0" t="s">
        <v>725</v>
      </c>
      <c r="B32" s="0" t="s">
        <v>726</v>
      </c>
      <c r="C32" s="0" t="s">
        <v>675</v>
      </c>
      <c r="D32" s="0" t="s">
        <v>676</v>
      </c>
      <c r="E32" s="0" t="n">
        <v>128233</v>
      </c>
      <c r="F32" s="0" t="n">
        <v>69213</v>
      </c>
      <c r="G32" s="0" t="n">
        <v>59020</v>
      </c>
      <c r="H32" s="0" t="n">
        <v>53.97</v>
      </c>
      <c r="I32" s="0" t="n">
        <v>46.03</v>
      </c>
      <c r="J32" s="0" t="str">
        <f aca="false">IF(I32&gt;50, "Leave", "Remain")</f>
        <v>Remain</v>
      </c>
      <c r="K32" s="12" t="n">
        <v>0.214765100671141</v>
      </c>
    </row>
    <row r="33" customFormat="false" ht="15" hidden="false" customHeight="false" outlineLevel="0" collapsed="false">
      <c r="A33" s="0" t="s">
        <v>207</v>
      </c>
      <c r="B33" s="0" t="s">
        <v>208</v>
      </c>
      <c r="C33" s="0" t="s">
        <v>145</v>
      </c>
      <c r="D33" s="0" t="s">
        <v>146</v>
      </c>
      <c r="E33" s="0" t="n">
        <v>57799</v>
      </c>
      <c r="F33" s="0" t="n">
        <v>42682</v>
      </c>
      <c r="G33" s="0" t="n">
        <v>15117</v>
      </c>
      <c r="H33" s="0" t="n">
        <v>73.85</v>
      </c>
      <c r="I33" s="0" t="n">
        <v>26.15</v>
      </c>
      <c r="J33" s="0" t="str">
        <f aca="false">IF(I33&gt;50, "Leave", "Remain")</f>
        <v>Remain</v>
      </c>
      <c r="K33" s="12" t="n">
        <v>0.209302325581395</v>
      </c>
    </row>
    <row r="34" customFormat="false" ht="15" hidden="false" customHeight="false" outlineLevel="0" collapsed="false">
      <c r="A34" s="0" t="s">
        <v>649</v>
      </c>
      <c r="B34" s="0" t="s">
        <v>650</v>
      </c>
      <c r="C34" s="0" t="s">
        <v>117</v>
      </c>
      <c r="D34" s="0" t="s">
        <v>118</v>
      </c>
      <c r="E34" s="0" t="n">
        <v>153064</v>
      </c>
      <c r="F34" s="0" t="n">
        <v>67967</v>
      </c>
      <c r="G34" s="0" t="n">
        <v>85097</v>
      </c>
      <c r="H34" s="0" t="n">
        <v>44.4</v>
      </c>
      <c r="I34" s="0" t="n">
        <v>55.6</v>
      </c>
      <c r="J34" s="0" t="str">
        <f aca="false">IF(I34&gt;50, "Leave", "Remain")</f>
        <v>Leave</v>
      </c>
      <c r="K34" s="12" t="n">
        <v>0.208695652173913</v>
      </c>
    </row>
    <row r="35" customFormat="false" ht="15" hidden="false" customHeight="false" outlineLevel="0" collapsed="false">
      <c r="A35" s="0" t="s">
        <v>109</v>
      </c>
      <c r="B35" s="0" t="s">
        <v>110</v>
      </c>
      <c r="C35" s="0" t="s">
        <v>107</v>
      </c>
      <c r="D35" s="0" t="s">
        <v>108</v>
      </c>
      <c r="E35" s="0" t="n">
        <v>138972</v>
      </c>
      <c r="F35" s="0" t="n">
        <v>70980</v>
      </c>
      <c r="G35" s="0" t="n">
        <v>67992</v>
      </c>
      <c r="H35" s="0" t="n">
        <v>51.08</v>
      </c>
      <c r="I35" s="0" t="n">
        <v>48.92</v>
      </c>
      <c r="J35" s="0" t="str">
        <f aca="false">IF(I35&gt;50, "Leave", "Remain")</f>
        <v>Remain</v>
      </c>
      <c r="K35" s="12" t="n">
        <v>0.196480938416422</v>
      </c>
    </row>
    <row r="36" customFormat="false" ht="15" hidden="false" customHeight="false" outlineLevel="0" collapsed="false">
      <c r="A36" s="0" t="s">
        <v>693</v>
      </c>
      <c r="B36" s="0" t="s">
        <v>694</v>
      </c>
      <c r="C36" s="0" t="s">
        <v>675</v>
      </c>
      <c r="D36" s="0" t="s">
        <v>676</v>
      </c>
      <c r="E36" s="0" t="n">
        <v>136906</v>
      </c>
      <c r="F36" s="0" t="n">
        <v>76425</v>
      </c>
      <c r="G36" s="0" t="n">
        <v>60481</v>
      </c>
      <c r="H36" s="0" t="n">
        <v>55.82</v>
      </c>
      <c r="I36" s="0" t="n">
        <v>44.18</v>
      </c>
      <c r="J36" s="0" t="str">
        <f aca="false">IF(I36&gt;50, "Leave", "Remain")</f>
        <v>Remain</v>
      </c>
      <c r="K36" s="12" t="n">
        <v>0.194528875379939</v>
      </c>
    </row>
    <row r="37" customFormat="false" ht="15" hidden="false" customHeight="false" outlineLevel="0" collapsed="false">
      <c r="A37" s="0" t="s">
        <v>143</v>
      </c>
      <c r="B37" s="0" t="s">
        <v>144</v>
      </c>
      <c r="C37" s="0" t="s">
        <v>145</v>
      </c>
      <c r="D37" s="0" t="s">
        <v>146</v>
      </c>
      <c r="E37" s="0" t="n">
        <v>87392</v>
      </c>
      <c r="F37" s="0" t="n">
        <v>34176</v>
      </c>
      <c r="G37" s="0" t="n">
        <v>53216</v>
      </c>
      <c r="H37" s="0" t="n">
        <v>39.11</v>
      </c>
      <c r="I37" s="0" t="n">
        <v>60.89</v>
      </c>
      <c r="J37" s="0" t="str">
        <f aca="false">IF(I37&gt;50, "Leave", "Remain")</f>
        <v>Leave</v>
      </c>
      <c r="K37" s="12" t="n">
        <v>0.191709844559586</v>
      </c>
    </row>
    <row r="38" customFormat="false" ht="15" hidden="false" customHeight="false" outlineLevel="0" collapsed="false">
      <c r="A38" s="0" t="s">
        <v>707</v>
      </c>
      <c r="B38" s="0" t="s">
        <v>708</v>
      </c>
      <c r="C38" s="0" t="s">
        <v>675</v>
      </c>
      <c r="D38" s="0" t="s">
        <v>676</v>
      </c>
      <c r="E38" s="0" t="n">
        <v>133022</v>
      </c>
      <c r="F38" s="0" t="n">
        <v>58040</v>
      </c>
      <c r="G38" s="0" t="n">
        <v>74982</v>
      </c>
      <c r="H38" s="0" t="n">
        <v>43.63</v>
      </c>
      <c r="I38" s="0" t="n">
        <v>56.37</v>
      </c>
      <c r="J38" s="0" t="str">
        <f aca="false">IF(I38&gt;50, "Leave", "Remain")</f>
        <v>Leave</v>
      </c>
      <c r="K38" s="12" t="n">
        <v>0.184563758389262</v>
      </c>
    </row>
    <row r="39" customFormat="false" ht="15" hidden="false" customHeight="false" outlineLevel="0" collapsed="false">
      <c r="A39" s="0" t="s">
        <v>689</v>
      </c>
      <c r="B39" s="0" t="s">
        <v>690</v>
      </c>
      <c r="C39" s="0" t="s">
        <v>675</v>
      </c>
      <c r="D39" s="0" t="s">
        <v>676</v>
      </c>
      <c r="E39" s="0" t="n">
        <v>171134</v>
      </c>
      <c r="F39" s="0" t="n">
        <v>92913</v>
      </c>
      <c r="G39" s="0" t="n">
        <v>78221</v>
      </c>
      <c r="H39" s="0" t="n">
        <v>54.29</v>
      </c>
      <c r="I39" s="0" t="n">
        <v>45.71</v>
      </c>
      <c r="J39" s="0" t="str">
        <f aca="false">IF(I39&gt;50, "Leave", "Remain")</f>
        <v>Remain</v>
      </c>
      <c r="K39" s="12" t="n">
        <v>0.182058047493404</v>
      </c>
    </row>
    <row r="40" customFormat="false" ht="15" hidden="false" customHeight="false" outlineLevel="0" collapsed="false">
      <c r="A40" s="0" t="s">
        <v>535</v>
      </c>
      <c r="B40" s="0" t="s">
        <v>536</v>
      </c>
      <c r="C40" s="0" t="s">
        <v>155</v>
      </c>
      <c r="D40" s="0" t="s">
        <v>156</v>
      </c>
      <c r="E40" s="0" t="n">
        <v>77003</v>
      </c>
      <c r="F40" s="0" t="n">
        <v>45841</v>
      </c>
      <c r="G40" s="0" t="n">
        <v>31162</v>
      </c>
      <c r="H40" s="0" t="n">
        <v>59.53</v>
      </c>
      <c r="I40" s="0" t="n">
        <v>40.47</v>
      </c>
      <c r="J40" s="0" t="str">
        <f aca="false">IF(I40&gt;50, "Leave", "Remain")</f>
        <v>Remain</v>
      </c>
      <c r="K40" s="12" t="n">
        <v>0.181818181818182</v>
      </c>
    </row>
    <row r="41" customFormat="false" ht="15" hidden="false" customHeight="false" outlineLevel="0" collapsed="false">
      <c r="A41" s="0" t="s">
        <v>161</v>
      </c>
      <c r="B41" s="0" t="s">
        <v>162</v>
      </c>
      <c r="C41" s="0" t="s">
        <v>155</v>
      </c>
      <c r="D41" s="0" t="s">
        <v>156</v>
      </c>
      <c r="E41" s="0" t="n">
        <v>74767</v>
      </c>
      <c r="F41" s="0" t="n">
        <v>43385</v>
      </c>
      <c r="G41" s="0" t="n">
        <v>31382</v>
      </c>
      <c r="H41" s="0" t="n">
        <v>58.03</v>
      </c>
      <c r="I41" s="0" t="n">
        <v>41.97</v>
      </c>
      <c r="J41" s="0" t="str">
        <f aca="false">IF(I41&gt;50, "Leave", "Remain")</f>
        <v>Remain</v>
      </c>
      <c r="K41" s="12" t="n">
        <v>0.173913043478261</v>
      </c>
    </row>
    <row r="42" customFormat="false" ht="15" hidden="false" customHeight="false" outlineLevel="0" collapsed="false">
      <c r="A42" s="0" t="s">
        <v>175</v>
      </c>
      <c r="B42" s="0" t="s">
        <v>176</v>
      </c>
      <c r="C42" s="0" t="s">
        <v>155</v>
      </c>
      <c r="D42" s="0" t="s">
        <v>156</v>
      </c>
      <c r="E42" s="0" t="n">
        <v>107665</v>
      </c>
      <c r="F42" s="0" t="n">
        <v>49738</v>
      </c>
      <c r="G42" s="0" t="n">
        <v>57927</v>
      </c>
      <c r="H42" s="0" t="n">
        <v>46.2</v>
      </c>
      <c r="I42" s="0" t="n">
        <v>53.8</v>
      </c>
      <c r="J42" s="0" t="str">
        <f aca="false">IF(I42&gt;50, "Leave", "Remain")</f>
        <v>Leave</v>
      </c>
      <c r="K42" s="12" t="n">
        <v>0.173387096774194</v>
      </c>
    </row>
    <row r="43" customFormat="false" ht="15" hidden="false" customHeight="false" outlineLevel="0" collapsed="false">
      <c r="A43" s="0" t="s">
        <v>715</v>
      </c>
      <c r="B43" s="0" t="s">
        <v>716</v>
      </c>
      <c r="C43" s="0" t="s">
        <v>675</v>
      </c>
      <c r="D43" s="0" t="s">
        <v>676</v>
      </c>
      <c r="E43" s="0" t="n">
        <v>85270</v>
      </c>
      <c r="F43" s="0" t="n">
        <v>52533</v>
      </c>
      <c r="G43" s="0" t="n">
        <v>32737</v>
      </c>
      <c r="H43" s="0" t="n">
        <v>61.61</v>
      </c>
      <c r="I43" s="0" t="n">
        <v>38.39</v>
      </c>
      <c r="J43" s="0" t="str">
        <f aca="false">IF(I43&gt;50, "Leave", "Remain")</f>
        <v>Remain</v>
      </c>
      <c r="K43" s="12" t="n">
        <v>0.172413793103448</v>
      </c>
    </row>
    <row r="44" customFormat="false" ht="15" hidden="false" customHeight="false" outlineLevel="0" collapsed="false">
      <c r="A44" s="0" t="s">
        <v>439</v>
      </c>
      <c r="B44" s="0" t="s">
        <v>440</v>
      </c>
      <c r="C44" s="0" t="s">
        <v>145</v>
      </c>
      <c r="D44" s="0" t="s">
        <v>146</v>
      </c>
      <c r="E44" s="0" t="n">
        <v>66366</v>
      </c>
      <c r="F44" s="0" t="n">
        <v>37326</v>
      </c>
      <c r="G44" s="0" t="n">
        <v>29040</v>
      </c>
      <c r="H44" s="0" t="n">
        <v>56.24</v>
      </c>
      <c r="I44" s="0" t="n">
        <v>43.76</v>
      </c>
      <c r="J44" s="0" t="str">
        <f aca="false">IF(I44&gt;50, "Leave", "Remain")</f>
        <v>Remain</v>
      </c>
      <c r="K44" s="12" t="n">
        <v>0.166666666666667</v>
      </c>
    </row>
    <row r="45" customFormat="false" ht="15" hidden="false" customHeight="false" outlineLevel="0" collapsed="false">
      <c r="A45" s="0" t="s">
        <v>605</v>
      </c>
      <c r="B45" s="0" t="s">
        <v>606</v>
      </c>
      <c r="C45" s="0" t="s">
        <v>84</v>
      </c>
      <c r="D45" s="0" t="s">
        <v>85</v>
      </c>
      <c r="E45" s="0" t="n">
        <v>201814</v>
      </c>
      <c r="F45" s="0" t="n">
        <v>121823</v>
      </c>
      <c r="G45" s="0" t="n">
        <v>79991</v>
      </c>
      <c r="H45" s="0" t="n">
        <v>60.36</v>
      </c>
      <c r="I45" s="0" t="n">
        <v>39.64</v>
      </c>
      <c r="J45" s="0" t="str">
        <f aca="false">IF(I45&gt;50, "Leave", "Remain")</f>
        <v>Remain</v>
      </c>
      <c r="K45" s="12" t="n">
        <v>0.166666666666667</v>
      </c>
    </row>
    <row r="46" customFormat="false" ht="15" hidden="false" customHeight="false" outlineLevel="0" collapsed="false">
      <c r="A46" s="0" t="s">
        <v>113</v>
      </c>
      <c r="B46" s="0" t="s">
        <v>114</v>
      </c>
      <c r="C46" s="0" t="s">
        <v>107</v>
      </c>
      <c r="D46" s="0" t="s">
        <v>108</v>
      </c>
      <c r="E46" s="0" t="n">
        <v>120661</v>
      </c>
      <c r="F46" s="0" t="n">
        <v>59318</v>
      </c>
      <c r="G46" s="0" t="n">
        <v>61343</v>
      </c>
      <c r="H46" s="0" t="n">
        <v>49.16</v>
      </c>
      <c r="I46" s="0" t="n">
        <v>50.84</v>
      </c>
      <c r="J46" s="0" t="str">
        <f aca="false">IF(I46&gt;50, "Leave", "Remain")</f>
        <v>Leave</v>
      </c>
      <c r="K46" s="12" t="n">
        <v>0.165079365079365</v>
      </c>
    </row>
    <row r="47" customFormat="false" ht="15" hidden="false" customHeight="false" outlineLevel="0" collapsed="false">
      <c r="A47" s="0" t="s">
        <v>731</v>
      </c>
      <c r="B47" s="0" t="s">
        <v>732</v>
      </c>
      <c r="C47" s="0" t="s">
        <v>675</v>
      </c>
      <c r="D47" s="0" t="s">
        <v>676</v>
      </c>
      <c r="E47" s="0" t="n">
        <v>106560</v>
      </c>
      <c r="F47" s="0" t="n">
        <v>49319</v>
      </c>
      <c r="G47" s="0" t="n">
        <v>57241</v>
      </c>
      <c r="H47" s="0" t="n">
        <v>46.28</v>
      </c>
      <c r="I47" s="0" t="n">
        <v>53.72</v>
      </c>
      <c r="J47" s="0" t="str">
        <f aca="false">IF(I47&gt;50, "Leave", "Remain")</f>
        <v>Leave</v>
      </c>
      <c r="K47" s="12" t="n">
        <v>0.155</v>
      </c>
    </row>
    <row r="48" customFormat="false" ht="15" hidden="false" customHeight="false" outlineLevel="0" collapsed="false">
      <c r="A48" s="0" t="s">
        <v>727</v>
      </c>
      <c r="B48" s="0" t="s">
        <v>728</v>
      </c>
      <c r="C48" s="0" t="s">
        <v>675</v>
      </c>
      <c r="D48" s="0" t="s">
        <v>676</v>
      </c>
      <c r="E48" s="0" t="n">
        <v>108806</v>
      </c>
      <c r="F48" s="0" t="n">
        <v>75396</v>
      </c>
      <c r="G48" s="0" t="n">
        <v>33410</v>
      </c>
      <c r="H48" s="0" t="n">
        <v>69.29</v>
      </c>
      <c r="I48" s="0" t="n">
        <v>30.71</v>
      </c>
      <c r="J48" s="0" t="str">
        <f aca="false">IF(I48&gt;50, "Leave", "Remain")</f>
        <v>Remain</v>
      </c>
      <c r="K48" s="12" t="n">
        <v>0.153061224489796</v>
      </c>
    </row>
    <row r="49" customFormat="false" ht="15" hidden="false" customHeight="false" outlineLevel="0" collapsed="false">
      <c r="A49" s="0" t="s">
        <v>273</v>
      </c>
      <c r="B49" s="0" t="s">
        <v>274</v>
      </c>
      <c r="C49" s="0" t="s">
        <v>155</v>
      </c>
      <c r="D49" s="0" t="s">
        <v>156</v>
      </c>
      <c r="E49" s="0" t="n">
        <v>53545</v>
      </c>
      <c r="F49" s="0" t="n">
        <v>22845</v>
      </c>
      <c r="G49" s="0" t="n">
        <v>30700</v>
      </c>
      <c r="H49" s="0" t="n">
        <v>42.67</v>
      </c>
      <c r="I49" s="0" t="n">
        <v>57.33</v>
      </c>
      <c r="J49" s="0" t="str">
        <f aca="false">IF(I49&gt;50, "Leave", "Remain")</f>
        <v>Leave</v>
      </c>
      <c r="K49" s="12" t="n">
        <v>0.148514851485149</v>
      </c>
    </row>
    <row r="50" customFormat="false" ht="15" hidden="false" customHeight="false" outlineLevel="0" collapsed="false">
      <c r="A50" s="0" t="s">
        <v>137</v>
      </c>
      <c r="B50" s="0" t="s">
        <v>138</v>
      </c>
      <c r="C50" s="0" t="s">
        <v>125</v>
      </c>
      <c r="D50" s="0" t="s">
        <v>126</v>
      </c>
      <c r="E50" s="0" t="n">
        <v>91926</v>
      </c>
      <c r="F50" s="0" t="n">
        <v>41473</v>
      </c>
      <c r="G50" s="0" t="n">
        <v>50453</v>
      </c>
      <c r="H50" s="0" t="n">
        <v>45.12</v>
      </c>
      <c r="I50" s="0" t="n">
        <v>54.88</v>
      </c>
      <c r="J50" s="0" t="str">
        <f aca="false">IF(I50&gt;50, "Leave", "Remain")</f>
        <v>Leave</v>
      </c>
      <c r="K50" s="12" t="n">
        <v>0.145077720207254</v>
      </c>
    </row>
    <row r="51" customFormat="false" ht="15" hidden="false" customHeight="false" outlineLevel="0" collapsed="false">
      <c r="A51" s="0" t="s">
        <v>451</v>
      </c>
      <c r="B51" s="0" t="s">
        <v>452</v>
      </c>
      <c r="C51" s="0" t="s">
        <v>107</v>
      </c>
      <c r="D51" s="0" t="s">
        <v>108</v>
      </c>
      <c r="E51" s="0" t="n">
        <v>105259</v>
      </c>
      <c r="F51" s="0" t="n">
        <v>43805</v>
      </c>
      <c r="G51" s="0" t="n">
        <v>61454</v>
      </c>
      <c r="H51" s="0" t="n">
        <v>41.62</v>
      </c>
      <c r="I51" s="0" t="n">
        <v>58.38</v>
      </c>
      <c r="J51" s="0" t="str">
        <f aca="false">IF(I51&gt;50, "Leave", "Remain")</f>
        <v>Leave</v>
      </c>
      <c r="K51" s="12" t="n">
        <v>0.144796380090498</v>
      </c>
    </row>
    <row r="52" customFormat="false" ht="15" hidden="false" customHeight="false" outlineLevel="0" collapsed="false">
      <c r="E52" s="0" t="n">
        <f aca="false">SUM(E2:E51)</f>
        <v>5016608</v>
      </c>
      <c r="F52" s="0" t="n">
        <f aca="false">SUM(F2:F51)</f>
        <v>2924798</v>
      </c>
      <c r="G52" s="0" t="n">
        <f aca="false">SUM(G2:G51)</f>
        <v>2091810</v>
      </c>
      <c r="H52" s="0" t="n">
        <f aca="false">F52/E52</f>
        <v>0.583023030701223</v>
      </c>
      <c r="I52" s="0" t="n">
        <f aca="false">G52/E52</f>
        <v>0.416976969298777</v>
      </c>
      <c r="J52" s="0" t="s">
        <v>52</v>
      </c>
    </row>
  </sheetData>
  <conditionalFormatting sqref="J2:J52">
    <cfRule type="containsText" priority="2" aboveAverage="0" equalAverage="0" bottom="0" percent="0" rank="0" text="Remain" dxfId="0"/>
    <cfRule type="cellIs" priority="3" operator="equal" aboveAverage="0" equalAverage="0" bottom="0" percent="0" rank="0" text="" dxfId="0">
      <formula>"Leave"</formula>
    </cfRule>
  </conditionalFormatting>
  <conditionalFormatting sqref="K2:K51">
    <cfRule type="cellIs" priority="4" operator="greaterThanOrEqual" aboveAverage="0" equalAverage="0" bottom="0" percent="0" rank="0" text="" dxfId="1">
      <formula>0.1379</formula>
    </cfRule>
    <cfRule type="cellIs" priority="5" operator="lessThan" aboveAverage="0" equalAverage="0" bottom="0" percent="0" rank="0" text="" dxfId="2">
      <formula>0.1379</formula>
    </cfRule>
  </conditionalFormatting>
  <conditionalFormatting sqref="J1">
    <cfRule type="containsText" priority="6" aboveAverage="0" equalAverage="0" bottom="0" percent="0" rank="0" text="Remain" dxfId="3"/>
    <cfRule type="cellIs" priority="7" operator="equal" aboveAverage="0" equalAverage="0" bottom="0" percent="0" rank="0" text="" dxfId="4">
      <formula>"Leave"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6632653061225"/>
    <col collapsed="false" hidden="false" max="2" min="2" style="0" width="23.0816326530612"/>
    <col collapsed="false" hidden="false" max="3" min="3" style="0" width="12.5561224489796"/>
    <col collapsed="false" hidden="false" max="4" min="4" style="0" width="24.4336734693878"/>
    <col collapsed="false" hidden="false" max="5" min="5" style="0" width="11.4744897959184"/>
    <col collapsed="false" hidden="false" max="6" min="6" style="0" width="7.56122448979592"/>
    <col collapsed="false" hidden="false" max="7" min="7" style="0" width="6.0765306122449"/>
    <col collapsed="false" hidden="false" max="8" min="8" style="0" width="11.2040816326531"/>
    <col collapsed="false" hidden="false" max="9" min="9" style="0" width="9.71938775510204"/>
    <col collapsed="false" hidden="false" max="10" min="10" style="0" width="7.56122448979592"/>
    <col collapsed="false" hidden="false" max="11" min="11" style="0" width="12.9591836734694"/>
    <col collapsed="false" hidden="false" max="1025" min="12" style="0" width="8.50510204081633"/>
  </cols>
  <sheetData>
    <row r="1" customFormat="false" ht="45" hidden="false" customHeight="false" outlineLevel="0" collapsed="false">
      <c r="A1" s="5" t="s">
        <v>47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60</v>
      </c>
    </row>
    <row r="2" customFormat="false" ht="15" hidden="false" customHeight="false" outlineLevel="0" collapsed="false">
      <c r="A2" s="0" t="s">
        <v>225</v>
      </c>
      <c r="B2" s="0" t="s">
        <v>226</v>
      </c>
      <c r="C2" s="0" t="s">
        <v>84</v>
      </c>
      <c r="D2" s="0" t="s">
        <v>85</v>
      </c>
      <c r="E2" s="0" t="n">
        <v>31718</v>
      </c>
      <c r="F2" s="0" t="n">
        <v>14807</v>
      </c>
      <c r="G2" s="0" t="n">
        <v>16911</v>
      </c>
      <c r="H2" s="0" t="n">
        <v>46.68</v>
      </c>
      <c r="I2" s="0" t="n">
        <v>53.32</v>
      </c>
      <c r="J2" s="0" t="str">
        <f aca="false">IF(I2&gt;50, "Leave", "Remain")</f>
        <v>Leave</v>
      </c>
      <c r="K2" s="12" t="n">
        <v>0</v>
      </c>
    </row>
    <row r="3" customFormat="false" ht="15" hidden="false" customHeight="false" outlineLevel="0" collapsed="false">
      <c r="A3" s="0" t="s">
        <v>257</v>
      </c>
      <c r="B3" s="0" t="s">
        <v>258</v>
      </c>
      <c r="C3" s="0" t="s">
        <v>125</v>
      </c>
      <c r="D3" s="0" t="s">
        <v>126</v>
      </c>
      <c r="E3" s="0" t="n">
        <v>41429</v>
      </c>
      <c r="F3" s="0" t="n">
        <v>16229</v>
      </c>
      <c r="G3" s="0" t="n">
        <v>25200</v>
      </c>
      <c r="H3" s="0" t="n">
        <v>39.17</v>
      </c>
      <c r="I3" s="0" t="n">
        <v>60.83</v>
      </c>
      <c r="J3" s="0" t="str">
        <f aca="false">IF(I3&gt;50, "Leave", "Remain")</f>
        <v>Leave</v>
      </c>
      <c r="K3" s="12" t="n">
        <v>0</v>
      </c>
    </row>
    <row r="4" customFormat="false" ht="15" hidden="false" customHeight="false" outlineLevel="0" collapsed="false">
      <c r="A4" s="0" t="s">
        <v>465</v>
      </c>
      <c r="B4" s="0" t="s">
        <v>466</v>
      </c>
      <c r="C4" s="0" t="s">
        <v>94</v>
      </c>
      <c r="D4" s="0" t="s">
        <v>95</v>
      </c>
      <c r="E4" s="0" t="n">
        <v>32050</v>
      </c>
      <c r="F4" s="0" t="n">
        <v>14340</v>
      </c>
      <c r="G4" s="0" t="n">
        <v>17710</v>
      </c>
      <c r="H4" s="0" t="n">
        <v>44.74</v>
      </c>
      <c r="I4" s="0" t="n">
        <v>55.26</v>
      </c>
      <c r="J4" s="0" t="str">
        <f aca="false">IF(I4&gt;50, "Leave", "Remain")</f>
        <v>Leave</v>
      </c>
      <c r="K4" s="12" t="n">
        <v>0</v>
      </c>
    </row>
    <row r="5" customFormat="false" ht="15" hidden="false" customHeight="false" outlineLevel="0" collapsed="false">
      <c r="A5" s="0" t="s">
        <v>223</v>
      </c>
      <c r="B5" s="0" t="s">
        <v>224</v>
      </c>
      <c r="C5" s="0" t="s">
        <v>84</v>
      </c>
      <c r="D5" s="0" t="s">
        <v>85</v>
      </c>
      <c r="E5" s="0" t="n">
        <v>37947</v>
      </c>
      <c r="F5" s="0" t="n">
        <v>14419</v>
      </c>
      <c r="G5" s="0" t="n">
        <v>23528</v>
      </c>
      <c r="H5" s="0" t="n">
        <v>38</v>
      </c>
      <c r="I5" s="0" t="n">
        <v>62</v>
      </c>
      <c r="J5" s="0" t="str">
        <f aca="false">IF(I5&gt;50, "Leave", "Remain")</f>
        <v>Leave</v>
      </c>
      <c r="K5" s="12" t="n">
        <v>0</v>
      </c>
    </row>
    <row r="6" customFormat="false" ht="15" hidden="false" customHeight="false" outlineLevel="0" collapsed="false">
      <c r="A6" s="0" t="s">
        <v>267</v>
      </c>
      <c r="B6" s="0" t="s">
        <v>268</v>
      </c>
      <c r="C6" s="0" t="s">
        <v>125</v>
      </c>
      <c r="D6" s="0" t="s">
        <v>126</v>
      </c>
      <c r="E6" s="0" t="n">
        <v>28720</v>
      </c>
      <c r="F6" s="0" t="n">
        <v>11754</v>
      </c>
      <c r="G6" s="0" t="n">
        <v>16966</v>
      </c>
      <c r="H6" s="0" t="n">
        <v>40.93</v>
      </c>
      <c r="I6" s="0" t="n">
        <v>59.07</v>
      </c>
      <c r="J6" s="0" t="str">
        <f aca="false">IF(I6&gt;50, "Leave", "Remain")</f>
        <v>Leave</v>
      </c>
      <c r="K6" s="12" t="n">
        <v>0</v>
      </c>
    </row>
    <row r="7" customFormat="false" ht="15" hidden="false" customHeight="false" outlineLevel="0" collapsed="false">
      <c r="A7" s="0" t="s">
        <v>409</v>
      </c>
      <c r="B7" s="0" t="s">
        <v>410</v>
      </c>
      <c r="C7" s="0" t="s">
        <v>107</v>
      </c>
      <c r="D7" s="0" t="s">
        <v>108</v>
      </c>
      <c r="E7" s="0" t="n">
        <v>30305</v>
      </c>
      <c r="F7" s="0" t="n">
        <v>12695</v>
      </c>
      <c r="G7" s="0" t="n">
        <v>17610</v>
      </c>
      <c r="H7" s="0" t="n">
        <v>41.89</v>
      </c>
      <c r="I7" s="0" t="n">
        <v>58.11</v>
      </c>
      <c r="J7" s="0" t="str">
        <f aca="false">IF(I7&gt;50, "Leave", "Remain")</f>
        <v>Leave</v>
      </c>
      <c r="K7" s="12" t="n">
        <v>0</v>
      </c>
    </row>
    <row r="8" customFormat="false" ht="15" hidden="false" customHeight="false" outlineLevel="0" collapsed="false">
      <c r="A8" s="0" t="s">
        <v>391</v>
      </c>
      <c r="B8" s="0" t="s">
        <v>392</v>
      </c>
      <c r="C8" s="0" t="s">
        <v>84</v>
      </c>
      <c r="D8" s="0" t="s">
        <v>85</v>
      </c>
      <c r="E8" s="0" t="n">
        <v>36442</v>
      </c>
      <c r="F8" s="0" t="n">
        <v>15892</v>
      </c>
      <c r="G8" s="0" t="n">
        <v>20550</v>
      </c>
      <c r="H8" s="0" t="n">
        <v>43.61</v>
      </c>
      <c r="I8" s="0" t="n">
        <v>56.39</v>
      </c>
      <c r="J8" s="0" t="str">
        <f aca="false">IF(I8&gt;50, "Leave", "Remain")</f>
        <v>Leave</v>
      </c>
      <c r="K8" s="12" t="n">
        <v>0</v>
      </c>
    </row>
    <row r="9" customFormat="false" ht="15" hidden="false" customHeight="false" outlineLevel="0" collapsed="false">
      <c r="A9" s="0" t="s">
        <v>527</v>
      </c>
      <c r="B9" s="0" t="s">
        <v>528</v>
      </c>
      <c r="C9" s="0" t="s">
        <v>145</v>
      </c>
      <c r="D9" s="0" t="s">
        <v>146</v>
      </c>
      <c r="E9" s="0" t="n">
        <v>61185</v>
      </c>
      <c r="F9" s="0" t="n">
        <v>27391</v>
      </c>
      <c r="G9" s="0" t="n">
        <v>33794</v>
      </c>
      <c r="H9" s="0" t="n">
        <v>44.77</v>
      </c>
      <c r="I9" s="0" t="n">
        <v>55.23</v>
      </c>
      <c r="J9" s="0" t="str">
        <f aca="false">IF(I9&gt;50, "Leave", "Remain")</f>
        <v>Leave</v>
      </c>
      <c r="K9" s="12" t="n">
        <v>0</v>
      </c>
    </row>
    <row r="10" customFormat="false" ht="15" hidden="false" customHeight="false" outlineLevel="0" collapsed="false">
      <c r="A10" s="0" t="s">
        <v>261</v>
      </c>
      <c r="B10" s="0" t="s">
        <v>262</v>
      </c>
      <c r="C10" s="0" t="s">
        <v>125</v>
      </c>
      <c r="D10" s="0" t="s">
        <v>126</v>
      </c>
      <c r="E10" s="0" t="n">
        <v>31050</v>
      </c>
      <c r="F10" s="0" t="n">
        <v>12782</v>
      </c>
      <c r="G10" s="0" t="n">
        <v>18268</v>
      </c>
      <c r="H10" s="0" t="n">
        <v>41.17</v>
      </c>
      <c r="I10" s="0" t="n">
        <v>58.83</v>
      </c>
      <c r="J10" s="0" t="str">
        <f aca="false">IF(I10&gt;50, "Leave", "Remain")</f>
        <v>Leave</v>
      </c>
      <c r="K10" s="12" t="n">
        <v>0</v>
      </c>
    </row>
    <row r="11" customFormat="false" ht="15" hidden="false" customHeight="false" outlineLevel="0" collapsed="false">
      <c r="A11" s="0" t="s">
        <v>289</v>
      </c>
      <c r="B11" s="0" t="s">
        <v>290</v>
      </c>
      <c r="C11" s="0" t="s">
        <v>145</v>
      </c>
      <c r="D11" s="0" t="s">
        <v>146</v>
      </c>
      <c r="E11" s="0" t="n">
        <v>51845</v>
      </c>
      <c r="F11" s="0" t="n">
        <v>14154</v>
      </c>
      <c r="G11" s="0" t="n">
        <v>37691</v>
      </c>
      <c r="H11" s="0" t="n">
        <v>27.3</v>
      </c>
      <c r="I11" s="0" t="n">
        <v>72.7</v>
      </c>
      <c r="J11" s="0" t="str">
        <f aca="false">IF(I11&gt;50, "Leave", "Remain")</f>
        <v>Leave</v>
      </c>
      <c r="K11" s="12" t="n">
        <v>0</v>
      </c>
    </row>
    <row r="12" customFormat="false" ht="15" hidden="false" customHeight="false" outlineLevel="0" collapsed="false">
      <c r="A12" s="0" t="s">
        <v>417</v>
      </c>
      <c r="B12" s="0" t="s">
        <v>418</v>
      </c>
      <c r="C12" s="0" t="s">
        <v>107</v>
      </c>
      <c r="D12" s="0" t="s">
        <v>108</v>
      </c>
      <c r="E12" s="0" t="n">
        <v>80128</v>
      </c>
      <c r="F12" s="0" t="n">
        <v>23515</v>
      </c>
      <c r="G12" s="0" t="n">
        <v>56613</v>
      </c>
      <c r="H12" s="0" t="n">
        <v>29.35</v>
      </c>
      <c r="I12" s="0" t="n">
        <v>70.65</v>
      </c>
      <c r="J12" s="0" t="str">
        <f aca="false">IF(I12&gt;50, "Leave", "Remain")</f>
        <v>Leave</v>
      </c>
      <c r="K12" s="12" t="n">
        <v>0.00740740740740742</v>
      </c>
    </row>
    <row r="13" customFormat="false" ht="15" hidden="false" customHeight="false" outlineLevel="0" collapsed="false">
      <c r="A13" s="0" t="s">
        <v>245</v>
      </c>
      <c r="B13" s="0" t="s">
        <v>246</v>
      </c>
      <c r="C13" s="0" t="s">
        <v>125</v>
      </c>
      <c r="D13" s="0" t="s">
        <v>126</v>
      </c>
      <c r="E13" s="0" t="n">
        <v>88783</v>
      </c>
      <c r="F13" s="0" t="n">
        <v>40743</v>
      </c>
      <c r="G13" s="0" t="n">
        <v>48040</v>
      </c>
      <c r="H13" s="0" t="n">
        <v>45.89</v>
      </c>
      <c r="I13" s="0" t="n">
        <v>54.11</v>
      </c>
      <c r="J13" s="0" t="str">
        <f aca="false">IF(I13&gt;50, "Leave", "Remain")</f>
        <v>Leave</v>
      </c>
      <c r="K13" s="12" t="n">
        <v>0.00740740740740742</v>
      </c>
    </row>
    <row r="14" customFormat="false" ht="15" hidden="false" customHeight="false" outlineLevel="0" collapsed="false">
      <c r="A14" s="0" t="s">
        <v>73</v>
      </c>
      <c r="B14" s="0" t="s">
        <v>74</v>
      </c>
      <c r="C14" s="0" t="s">
        <v>67</v>
      </c>
      <c r="D14" s="0" t="s">
        <v>68</v>
      </c>
      <c r="E14" s="0" t="n">
        <v>72714</v>
      </c>
      <c r="F14" s="0" t="n">
        <v>24586</v>
      </c>
      <c r="G14" s="0" t="n">
        <v>48128</v>
      </c>
      <c r="H14" s="0" t="n">
        <v>33.81</v>
      </c>
      <c r="I14" s="0" t="n">
        <v>66.19</v>
      </c>
      <c r="J14" s="0" t="str">
        <f aca="false">IF(I14&gt;50, "Leave", "Remain")</f>
        <v>Leave</v>
      </c>
      <c r="K14" s="12" t="n">
        <v>0.0074626865671642</v>
      </c>
    </row>
    <row r="15" customFormat="false" ht="15" hidden="false" customHeight="false" outlineLevel="0" collapsed="false">
      <c r="A15" s="0" t="s">
        <v>229</v>
      </c>
      <c r="B15" s="0" t="s">
        <v>230</v>
      </c>
      <c r="C15" s="0" t="s">
        <v>107</v>
      </c>
      <c r="D15" s="0" t="s">
        <v>108</v>
      </c>
      <c r="E15" s="0" t="n">
        <v>73820</v>
      </c>
      <c r="F15" s="0" t="n">
        <v>29319</v>
      </c>
      <c r="G15" s="0" t="n">
        <v>44501</v>
      </c>
      <c r="H15" s="0" t="n">
        <v>39.72</v>
      </c>
      <c r="I15" s="0" t="n">
        <v>60.28</v>
      </c>
      <c r="J15" s="0" t="str">
        <f aca="false">IF(I15&gt;50, "Leave", "Remain")</f>
        <v>Leave</v>
      </c>
      <c r="K15" s="12" t="n">
        <v>0.00813008130081305</v>
      </c>
    </row>
    <row r="16" customFormat="false" ht="15" hidden="false" customHeight="false" outlineLevel="0" collapsed="false">
      <c r="A16" s="0" t="s">
        <v>471</v>
      </c>
      <c r="B16" s="0" t="s">
        <v>472</v>
      </c>
      <c r="C16" s="0" t="s">
        <v>107</v>
      </c>
      <c r="D16" s="0" t="s">
        <v>108</v>
      </c>
      <c r="E16" s="0" t="n">
        <v>66899</v>
      </c>
      <c r="F16" s="0" t="n">
        <v>20179</v>
      </c>
      <c r="G16" s="0" t="n">
        <v>46720</v>
      </c>
      <c r="H16" s="0" t="n">
        <v>30.16</v>
      </c>
      <c r="I16" s="0" t="n">
        <v>69.84</v>
      </c>
      <c r="J16" s="0" t="str">
        <f aca="false">IF(I16&gt;50, "Leave", "Remain")</f>
        <v>Leave</v>
      </c>
      <c r="K16" s="12" t="n">
        <v>0.00813008130081305</v>
      </c>
    </row>
    <row r="17" customFormat="false" ht="15" hidden="false" customHeight="false" outlineLevel="0" collapsed="false">
      <c r="A17" s="0" t="s">
        <v>339</v>
      </c>
      <c r="B17" s="0" t="s">
        <v>340</v>
      </c>
      <c r="C17" s="0" t="s">
        <v>155</v>
      </c>
      <c r="D17" s="0" t="s">
        <v>156</v>
      </c>
      <c r="E17" s="0" t="n">
        <v>72764</v>
      </c>
      <c r="F17" s="0" t="n">
        <v>42878</v>
      </c>
      <c r="G17" s="0" t="n">
        <v>29886</v>
      </c>
      <c r="H17" s="0" t="n">
        <v>58.93</v>
      </c>
      <c r="I17" s="0" t="n">
        <v>41.07</v>
      </c>
      <c r="J17" s="0" t="str">
        <f aca="false">IF(I17&gt;50, "Leave", "Remain")</f>
        <v>Remain</v>
      </c>
      <c r="K17" s="12" t="n">
        <v>0.00854700854700852</v>
      </c>
    </row>
    <row r="18" customFormat="false" ht="15" hidden="false" customHeight="false" outlineLevel="0" collapsed="false">
      <c r="A18" s="0" t="s">
        <v>325</v>
      </c>
      <c r="B18" s="0" t="s">
        <v>326</v>
      </c>
      <c r="C18" s="0" t="s">
        <v>155</v>
      </c>
      <c r="D18" s="0" t="s">
        <v>156</v>
      </c>
      <c r="E18" s="0" t="n">
        <v>71735</v>
      </c>
      <c r="F18" s="0" t="n">
        <v>32210</v>
      </c>
      <c r="G18" s="0" t="n">
        <v>39525</v>
      </c>
      <c r="H18" s="0" t="n">
        <v>44.9</v>
      </c>
      <c r="I18" s="0" t="n">
        <v>55.1</v>
      </c>
      <c r="J18" s="0" t="str">
        <f aca="false">IF(I18&gt;50, "Leave", "Remain")</f>
        <v>Leave</v>
      </c>
      <c r="K18" s="12" t="n">
        <v>0.00877192982456143</v>
      </c>
    </row>
    <row r="19" customFormat="false" ht="15" hidden="false" customHeight="false" outlineLevel="0" collapsed="false">
      <c r="A19" s="0" t="s">
        <v>421</v>
      </c>
      <c r="B19" s="0" t="s">
        <v>422</v>
      </c>
      <c r="C19" s="0" t="s">
        <v>107</v>
      </c>
      <c r="D19" s="0" t="s">
        <v>108</v>
      </c>
      <c r="E19" s="0" t="n">
        <v>67753</v>
      </c>
      <c r="F19" s="0" t="n">
        <v>25570</v>
      </c>
      <c r="G19" s="0" t="n">
        <v>42183</v>
      </c>
      <c r="H19" s="0" t="n">
        <v>37.74</v>
      </c>
      <c r="I19" s="0" t="n">
        <v>62.26</v>
      </c>
      <c r="J19" s="0" t="str">
        <f aca="false">IF(I19&gt;50, "Leave", "Remain")</f>
        <v>Leave</v>
      </c>
      <c r="K19" s="12" t="n">
        <v>0.00909090909090904</v>
      </c>
    </row>
    <row r="20" customFormat="false" ht="15" hidden="false" customHeight="false" outlineLevel="0" collapsed="false">
      <c r="A20" s="0" t="s">
        <v>399</v>
      </c>
      <c r="B20" s="0" t="s">
        <v>400</v>
      </c>
      <c r="C20" s="0" t="s">
        <v>84</v>
      </c>
      <c r="D20" s="0" t="s">
        <v>85</v>
      </c>
      <c r="E20" s="0" t="n">
        <v>62979</v>
      </c>
      <c r="F20" s="0" t="n">
        <v>22816</v>
      </c>
      <c r="G20" s="0" t="n">
        <v>40163</v>
      </c>
      <c r="H20" s="0" t="n">
        <v>36.23</v>
      </c>
      <c r="I20" s="0" t="n">
        <v>63.77</v>
      </c>
      <c r="J20" s="0" t="str">
        <f aca="false">IF(I20&gt;50, "Leave", "Remain")</f>
        <v>Leave</v>
      </c>
      <c r="K20" s="12" t="n">
        <v>0.0092592592592593</v>
      </c>
    </row>
    <row r="21" customFormat="false" ht="15" hidden="false" customHeight="false" outlineLevel="0" collapsed="false">
      <c r="A21" s="0" t="s">
        <v>233</v>
      </c>
      <c r="B21" s="0" t="s">
        <v>234</v>
      </c>
      <c r="C21" s="0" t="s">
        <v>107</v>
      </c>
      <c r="D21" s="0" t="s">
        <v>108</v>
      </c>
      <c r="E21" s="0" t="n">
        <v>57424</v>
      </c>
      <c r="F21" s="0" t="n">
        <v>22946</v>
      </c>
      <c r="G21" s="0" t="n">
        <v>34478</v>
      </c>
      <c r="H21" s="0" t="n">
        <v>39.96</v>
      </c>
      <c r="I21" s="0" t="n">
        <v>60.04</v>
      </c>
      <c r="J21" s="0" t="str">
        <f aca="false">IF(I21&gt;50, "Leave", "Remain")</f>
        <v>Leave</v>
      </c>
      <c r="K21" s="12" t="n">
        <v>0.00970873786407767</v>
      </c>
    </row>
    <row r="22" customFormat="false" ht="15" hidden="false" customHeight="false" outlineLevel="0" collapsed="false">
      <c r="A22" s="0" t="s">
        <v>505</v>
      </c>
      <c r="B22" s="0" t="s">
        <v>506</v>
      </c>
      <c r="C22" s="0" t="s">
        <v>117</v>
      </c>
      <c r="D22" s="0" t="s">
        <v>118</v>
      </c>
      <c r="E22" s="0" t="n">
        <v>53578</v>
      </c>
      <c r="F22" s="0" t="n">
        <v>16684</v>
      </c>
      <c r="G22" s="0" t="n">
        <v>36894</v>
      </c>
      <c r="H22" s="0" t="n">
        <v>31.14</v>
      </c>
      <c r="I22" s="0" t="n">
        <v>68.86</v>
      </c>
      <c r="J22" s="0" t="str">
        <f aca="false">IF(I22&gt;50, "Leave", "Remain")</f>
        <v>Leave</v>
      </c>
      <c r="K22" s="12" t="n">
        <v>0.0102040816326531</v>
      </c>
    </row>
    <row r="23" customFormat="false" ht="15" hidden="false" customHeight="false" outlineLevel="0" collapsed="false">
      <c r="A23" s="0" t="s">
        <v>217</v>
      </c>
      <c r="B23" s="0" t="s">
        <v>218</v>
      </c>
      <c r="C23" s="0" t="s">
        <v>84</v>
      </c>
      <c r="D23" s="0" t="s">
        <v>85</v>
      </c>
      <c r="E23" s="0" t="n">
        <v>54238</v>
      </c>
      <c r="F23" s="0" t="n">
        <v>22429</v>
      </c>
      <c r="G23" s="0" t="n">
        <v>31809</v>
      </c>
      <c r="H23" s="0" t="n">
        <v>41.35</v>
      </c>
      <c r="I23" s="0" t="n">
        <v>58.65</v>
      </c>
      <c r="J23" s="0" t="str">
        <f aca="false">IF(I23&gt;50, "Leave", "Remain")</f>
        <v>Leave</v>
      </c>
      <c r="K23" s="12" t="n">
        <v>0.0105263157894737</v>
      </c>
    </row>
    <row r="24" customFormat="false" ht="15" hidden="false" customHeight="false" outlineLevel="0" collapsed="false">
      <c r="A24" s="0" t="s">
        <v>581</v>
      </c>
      <c r="B24" s="0" t="s">
        <v>582</v>
      </c>
      <c r="C24" s="0" t="s">
        <v>117</v>
      </c>
      <c r="D24" s="0" t="s">
        <v>118</v>
      </c>
      <c r="E24" s="0" t="n">
        <v>58815</v>
      </c>
      <c r="F24" s="0" t="n">
        <v>26252</v>
      </c>
      <c r="G24" s="0" t="n">
        <v>32563</v>
      </c>
      <c r="H24" s="0" t="n">
        <v>44.63</v>
      </c>
      <c r="I24" s="0" t="n">
        <v>55.37</v>
      </c>
      <c r="J24" s="0" t="str">
        <f aca="false">IF(I24&gt;50, "Leave", "Remain")</f>
        <v>Leave</v>
      </c>
      <c r="K24" s="12" t="n">
        <v>0.010752688172043</v>
      </c>
    </row>
    <row r="25" customFormat="false" ht="15" hidden="false" customHeight="false" outlineLevel="0" collapsed="false">
      <c r="A25" s="0" t="s">
        <v>251</v>
      </c>
      <c r="B25" s="0" t="s">
        <v>252</v>
      </c>
      <c r="C25" s="0" t="s">
        <v>125</v>
      </c>
      <c r="D25" s="0" t="s">
        <v>126</v>
      </c>
      <c r="E25" s="0" t="n">
        <v>58031</v>
      </c>
      <c r="F25" s="0" t="n">
        <v>24931</v>
      </c>
      <c r="G25" s="0" t="n">
        <v>33100</v>
      </c>
      <c r="H25" s="0" t="n">
        <v>42.96</v>
      </c>
      <c r="I25" s="0" t="n">
        <v>57.04</v>
      </c>
      <c r="J25" s="0" t="str">
        <f aca="false">IF(I25&gt;50, "Leave", "Remain")</f>
        <v>Leave</v>
      </c>
      <c r="K25" s="12" t="n">
        <v>0.0108695652173914</v>
      </c>
    </row>
    <row r="26" customFormat="false" ht="15" hidden="false" customHeight="false" outlineLevel="0" collapsed="false">
      <c r="A26" s="0" t="s">
        <v>427</v>
      </c>
      <c r="B26" s="0" t="s">
        <v>428</v>
      </c>
      <c r="C26" s="0" t="s">
        <v>107</v>
      </c>
      <c r="D26" s="0" t="s">
        <v>108</v>
      </c>
      <c r="E26" s="0" t="n">
        <v>54753</v>
      </c>
      <c r="F26" s="0" t="n">
        <v>20906</v>
      </c>
      <c r="G26" s="0" t="n">
        <v>33847</v>
      </c>
      <c r="H26" s="0" t="n">
        <v>38.18</v>
      </c>
      <c r="I26" s="0" t="n">
        <v>61.82</v>
      </c>
      <c r="J26" s="0" t="str">
        <f aca="false">IF(I26&gt;50, "Leave", "Remain")</f>
        <v>Leave</v>
      </c>
      <c r="K26" s="12" t="n">
        <v>0.010989010989011</v>
      </c>
    </row>
    <row r="27" customFormat="false" ht="15" hidden="false" customHeight="false" outlineLevel="0" collapsed="false">
      <c r="A27" s="0" t="s">
        <v>239</v>
      </c>
      <c r="B27" s="0" t="s">
        <v>240</v>
      </c>
      <c r="C27" s="0" t="s">
        <v>107</v>
      </c>
      <c r="D27" s="0" t="s">
        <v>108</v>
      </c>
      <c r="E27" s="0" t="n">
        <v>54833</v>
      </c>
      <c r="F27" s="0" t="n">
        <v>27116</v>
      </c>
      <c r="G27" s="0" t="n">
        <v>27717</v>
      </c>
      <c r="H27" s="0" t="n">
        <v>49.45</v>
      </c>
      <c r="I27" s="0" t="n">
        <v>50.55</v>
      </c>
      <c r="J27" s="0" t="str">
        <f aca="false">IF(I27&gt;50, "Leave", "Remain")</f>
        <v>Leave</v>
      </c>
      <c r="K27" s="12" t="n">
        <v>0.010989010989011</v>
      </c>
    </row>
    <row r="28" customFormat="false" ht="15" hidden="false" customHeight="false" outlineLevel="0" collapsed="false">
      <c r="A28" s="0" t="s">
        <v>275</v>
      </c>
      <c r="B28" s="0" t="s">
        <v>276</v>
      </c>
      <c r="C28" s="0" t="s">
        <v>155</v>
      </c>
      <c r="D28" s="0" t="s">
        <v>156</v>
      </c>
      <c r="E28" s="0" t="n">
        <v>44350</v>
      </c>
      <c r="F28" s="0" t="n">
        <v>20011</v>
      </c>
      <c r="G28" s="0" t="n">
        <v>24339</v>
      </c>
      <c r="H28" s="0" t="n">
        <v>45.12</v>
      </c>
      <c r="I28" s="0" t="n">
        <v>54.88</v>
      </c>
      <c r="J28" s="0" t="str">
        <f aca="false">IF(I28&gt;50, "Leave", "Remain")</f>
        <v>Leave</v>
      </c>
      <c r="K28" s="12" t="n">
        <v>0.0111111111111111</v>
      </c>
    </row>
    <row r="29" customFormat="false" ht="15" hidden="false" customHeight="false" outlineLevel="0" collapsed="false">
      <c r="A29" s="0" t="s">
        <v>459</v>
      </c>
      <c r="B29" s="0" t="s">
        <v>460</v>
      </c>
      <c r="C29" s="0" t="s">
        <v>94</v>
      </c>
      <c r="D29" s="0" t="s">
        <v>95</v>
      </c>
      <c r="E29" s="0" t="n">
        <v>54982</v>
      </c>
      <c r="F29" s="0" t="n">
        <v>25480</v>
      </c>
      <c r="G29" s="0" t="n">
        <v>29502</v>
      </c>
      <c r="H29" s="0" t="n">
        <v>46.34</v>
      </c>
      <c r="I29" s="0" t="n">
        <v>53.66</v>
      </c>
      <c r="J29" s="0" t="str">
        <f aca="false">IF(I29&gt;50, "Leave", "Remain")</f>
        <v>Leave</v>
      </c>
      <c r="K29" s="12" t="n">
        <v>0.0113636363636364</v>
      </c>
    </row>
    <row r="30" customFormat="false" ht="15" hidden="false" customHeight="false" outlineLevel="0" collapsed="false">
      <c r="A30" s="0" t="s">
        <v>453</v>
      </c>
      <c r="B30" s="0" t="s">
        <v>454</v>
      </c>
      <c r="C30" s="0" t="s">
        <v>107</v>
      </c>
      <c r="D30" s="0" t="s">
        <v>108</v>
      </c>
      <c r="E30" s="0" t="n">
        <v>56624</v>
      </c>
      <c r="F30" s="0" t="n">
        <v>25853</v>
      </c>
      <c r="G30" s="0" t="n">
        <v>30771</v>
      </c>
      <c r="H30" s="0" t="n">
        <v>45.66</v>
      </c>
      <c r="I30" s="0" t="n">
        <v>54.34</v>
      </c>
      <c r="J30" s="0" t="str">
        <f aca="false">IF(I30&gt;50, "Leave", "Remain")</f>
        <v>Leave</v>
      </c>
      <c r="K30" s="12" t="n">
        <v>0.0113636363636364</v>
      </c>
    </row>
    <row r="31" customFormat="false" ht="15" hidden="false" customHeight="false" outlineLevel="0" collapsed="false">
      <c r="A31" s="0" t="s">
        <v>405</v>
      </c>
      <c r="B31" s="0" t="s">
        <v>406</v>
      </c>
      <c r="C31" s="0" t="s">
        <v>107</v>
      </c>
      <c r="D31" s="0" t="s">
        <v>108</v>
      </c>
      <c r="E31" s="0" t="n">
        <v>54878</v>
      </c>
      <c r="F31" s="0" t="n">
        <v>27028</v>
      </c>
      <c r="G31" s="0" t="n">
        <v>27850</v>
      </c>
      <c r="H31" s="0" t="n">
        <v>49.25</v>
      </c>
      <c r="I31" s="0" t="n">
        <v>50.75</v>
      </c>
      <c r="J31" s="0" t="str">
        <f aca="false">IF(I31&gt;50, "Leave", "Remain")</f>
        <v>Leave</v>
      </c>
      <c r="K31" s="12" t="n">
        <v>0.0113636363636364</v>
      </c>
    </row>
    <row r="32" customFormat="false" ht="15" hidden="false" customHeight="false" outlineLevel="0" collapsed="false">
      <c r="A32" s="0" t="s">
        <v>301</v>
      </c>
      <c r="B32" s="0" t="s">
        <v>302</v>
      </c>
      <c r="C32" s="0" t="s">
        <v>145</v>
      </c>
      <c r="D32" s="0" t="s">
        <v>146</v>
      </c>
      <c r="E32" s="0" t="n">
        <v>52447</v>
      </c>
      <c r="F32" s="0" t="n">
        <v>17510</v>
      </c>
      <c r="G32" s="0" t="n">
        <v>34937</v>
      </c>
      <c r="H32" s="0" t="n">
        <v>33.39</v>
      </c>
      <c r="I32" s="0" t="n">
        <v>66.61</v>
      </c>
      <c r="J32" s="0" t="str">
        <f aca="false">IF(I32&gt;50, "Leave", "Remain")</f>
        <v>Leave</v>
      </c>
      <c r="K32" s="12" t="n">
        <v>0.0117647058823529</v>
      </c>
    </row>
    <row r="33" customFormat="false" ht="15" hidden="false" customHeight="false" outlineLevel="0" collapsed="false">
      <c r="A33" s="0" t="s">
        <v>197</v>
      </c>
      <c r="B33" s="0" t="s">
        <v>198</v>
      </c>
      <c r="C33" s="0" t="s">
        <v>67</v>
      </c>
      <c r="D33" s="0" t="s">
        <v>68</v>
      </c>
      <c r="E33" s="0" t="n">
        <v>178721</v>
      </c>
      <c r="F33" s="0" t="n">
        <v>82022</v>
      </c>
      <c r="G33" s="0" t="n">
        <v>96699</v>
      </c>
      <c r="H33" s="0" t="n">
        <v>45.89</v>
      </c>
      <c r="I33" s="0" t="n">
        <v>54.11</v>
      </c>
      <c r="J33" s="0" t="str">
        <f aca="false">IF(I33&gt;50, "Leave", "Remain")</f>
        <v>Leave</v>
      </c>
      <c r="K33" s="12" t="n">
        <v>0.0129032258064516</v>
      </c>
    </row>
    <row r="34" customFormat="false" ht="15" hidden="false" customHeight="false" outlineLevel="0" collapsed="false">
      <c r="A34" s="0" t="s">
        <v>583</v>
      </c>
      <c r="B34" s="0" t="s">
        <v>584</v>
      </c>
      <c r="C34" s="0" t="s">
        <v>117</v>
      </c>
      <c r="D34" s="0" t="s">
        <v>118</v>
      </c>
      <c r="E34" s="0" t="n">
        <v>48497</v>
      </c>
      <c r="F34" s="0" t="n">
        <v>23203</v>
      </c>
      <c r="G34" s="0" t="n">
        <v>25294</v>
      </c>
      <c r="H34" s="0" t="n">
        <v>47.84</v>
      </c>
      <c r="I34" s="0" t="n">
        <v>52.16</v>
      </c>
      <c r="J34" s="0" t="str">
        <f aca="false">IF(I34&gt;50, "Leave", "Remain")</f>
        <v>Leave</v>
      </c>
      <c r="K34" s="12" t="n">
        <v>0.0135135135135135</v>
      </c>
    </row>
    <row r="35" customFormat="false" ht="15" hidden="false" customHeight="false" outlineLevel="0" collapsed="false">
      <c r="A35" s="0" t="s">
        <v>828</v>
      </c>
      <c r="B35" s="0" t="s">
        <v>829</v>
      </c>
      <c r="C35" s="0" t="s">
        <v>809</v>
      </c>
      <c r="D35" s="0" t="s">
        <v>15</v>
      </c>
      <c r="E35" s="0" t="n">
        <v>75652</v>
      </c>
      <c r="F35" s="0" t="n">
        <v>32651</v>
      </c>
      <c r="G35" s="0" t="n">
        <v>43001</v>
      </c>
      <c r="H35" s="0" t="n">
        <v>43.16</v>
      </c>
      <c r="I35" s="0" t="n">
        <v>56.84</v>
      </c>
      <c r="J35" s="0" t="str">
        <f aca="false">IF(I35&gt;50, "Leave", "Remain")</f>
        <v>Leave</v>
      </c>
      <c r="K35" s="12" t="n">
        <v>0.0142857142857142</v>
      </c>
    </row>
    <row r="36" customFormat="false" ht="15" hidden="false" customHeight="false" outlineLevel="0" collapsed="false">
      <c r="A36" s="0" t="s">
        <v>840</v>
      </c>
      <c r="B36" s="0" t="s">
        <v>841</v>
      </c>
      <c r="C36" s="0" t="s">
        <v>809</v>
      </c>
      <c r="D36" s="0" t="s">
        <v>15</v>
      </c>
      <c r="E36" s="0" t="n">
        <v>34802</v>
      </c>
      <c r="F36" s="0" t="n">
        <v>13215</v>
      </c>
      <c r="G36" s="0" t="n">
        <v>21587</v>
      </c>
      <c r="H36" s="0" t="n">
        <v>37.97</v>
      </c>
      <c r="I36" s="0" t="n">
        <v>62.03</v>
      </c>
      <c r="J36" s="0" t="str">
        <f aca="false">IF(I36&gt;50, "Leave", "Remain")</f>
        <v>Leave</v>
      </c>
      <c r="K36" s="12" t="n">
        <v>0.0144927536231884</v>
      </c>
    </row>
    <row r="37" customFormat="false" ht="15" hidden="false" customHeight="false" outlineLevel="0" collapsed="false">
      <c r="A37" s="0" t="s">
        <v>807</v>
      </c>
      <c r="B37" s="0" t="s">
        <v>808</v>
      </c>
      <c r="C37" s="0" t="s">
        <v>809</v>
      </c>
      <c r="D37" s="0" t="s">
        <v>15</v>
      </c>
      <c r="E37" s="0" t="n">
        <v>37951</v>
      </c>
      <c r="F37" s="0" t="n">
        <v>18618</v>
      </c>
      <c r="G37" s="0" t="n">
        <v>19333</v>
      </c>
      <c r="H37" s="0" t="n">
        <v>49.06</v>
      </c>
      <c r="I37" s="0" t="n">
        <v>50.94</v>
      </c>
      <c r="J37" s="0" t="str">
        <f aca="false">IF(I37&gt;50, "Leave", "Remain")</f>
        <v>Leave</v>
      </c>
      <c r="K37" s="12" t="n">
        <v>0.0144927536231884</v>
      </c>
    </row>
    <row r="38" customFormat="false" ht="15" hidden="false" customHeight="false" outlineLevel="0" collapsed="false">
      <c r="A38" s="0" t="s">
        <v>567</v>
      </c>
      <c r="B38" s="0" t="s">
        <v>568</v>
      </c>
      <c r="C38" s="0" t="s">
        <v>155</v>
      </c>
      <c r="D38" s="0" t="s">
        <v>156</v>
      </c>
      <c r="E38" s="0" t="n">
        <v>37229</v>
      </c>
      <c r="F38" s="0" t="n">
        <v>16914</v>
      </c>
      <c r="G38" s="0" t="n">
        <v>20315</v>
      </c>
      <c r="H38" s="0" t="n">
        <v>45.43</v>
      </c>
      <c r="I38" s="0" t="n">
        <v>54.57</v>
      </c>
      <c r="J38" s="0" t="str">
        <f aca="false">IF(I38&gt;50, "Leave", "Remain")</f>
        <v>Leave</v>
      </c>
      <c r="K38" s="12" t="n">
        <v>0.0158730158730159</v>
      </c>
    </row>
    <row r="39" customFormat="false" ht="15" hidden="false" customHeight="false" outlineLevel="0" collapsed="false">
      <c r="A39" s="0" t="s">
        <v>838</v>
      </c>
      <c r="B39" s="0" t="s">
        <v>839</v>
      </c>
      <c r="C39" s="0" t="s">
        <v>809</v>
      </c>
      <c r="D39" s="0" t="s">
        <v>15</v>
      </c>
      <c r="E39" s="0" t="n">
        <v>92473</v>
      </c>
      <c r="F39" s="0" t="n">
        <v>39178</v>
      </c>
      <c r="G39" s="0" t="n">
        <v>53295</v>
      </c>
      <c r="H39" s="0" t="n">
        <v>42.37</v>
      </c>
      <c r="I39" s="0" t="n">
        <v>57.63</v>
      </c>
      <c r="J39" s="0" t="str">
        <f aca="false">IF(I39&gt;50, "Leave", "Remain")</f>
        <v>Leave</v>
      </c>
      <c r="K39" s="12" t="n">
        <v>0.0167597765363129</v>
      </c>
    </row>
    <row r="40" customFormat="false" ht="15" hidden="false" customHeight="false" outlineLevel="0" collapsed="false">
      <c r="A40" s="0" t="s">
        <v>836</v>
      </c>
      <c r="B40" s="0" t="s">
        <v>837</v>
      </c>
      <c r="C40" s="0" t="s">
        <v>809</v>
      </c>
      <c r="D40" s="0" t="s">
        <v>15</v>
      </c>
      <c r="E40" s="0" t="n">
        <v>116563</v>
      </c>
      <c r="F40" s="0" t="n">
        <v>53973</v>
      </c>
      <c r="G40" s="0" t="n">
        <v>62590</v>
      </c>
      <c r="H40" s="0" t="n">
        <v>46.3</v>
      </c>
      <c r="I40" s="0" t="n">
        <v>53.7</v>
      </c>
      <c r="J40" s="0" t="str">
        <f aca="false">IF(I40&gt;50, "Leave", "Remain")</f>
        <v>Leave</v>
      </c>
      <c r="K40" s="12" t="n">
        <v>0.0169491525423728</v>
      </c>
    </row>
    <row r="41" customFormat="false" ht="15" hidden="false" customHeight="false" outlineLevel="0" collapsed="false">
      <c r="A41" s="0" t="s">
        <v>315</v>
      </c>
      <c r="B41" s="0" t="s">
        <v>316</v>
      </c>
      <c r="C41" s="0" t="s">
        <v>125</v>
      </c>
      <c r="D41" s="0" t="s">
        <v>126</v>
      </c>
      <c r="E41" s="0" t="n">
        <v>74064</v>
      </c>
      <c r="F41" s="0" t="n">
        <v>40446</v>
      </c>
      <c r="G41" s="0" t="n">
        <v>33618</v>
      </c>
      <c r="H41" s="0" t="n">
        <v>54.61</v>
      </c>
      <c r="I41" s="0" t="n">
        <v>45.39</v>
      </c>
      <c r="J41" s="0" t="str">
        <f aca="false">IF(I41&gt;50, "Leave", "Remain")</f>
        <v>Remain</v>
      </c>
      <c r="K41" s="12" t="n">
        <v>0.0173913043478261</v>
      </c>
    </row>
    <row r="42" customFormat="false" ht="15" hidden="false" customHeight="false" outlineLevel="0" collapsed="false">
      <c r="A42" s="0" t="s">
        <v>533</v>
      </c>
      <c r="B42" s="0" t="s">
        <v>534</v>
      </c>
      <c r="C42" s="0" t="s">
        <v>145</v>
      </c>
      <c r="D42" s="0" t="s">
        <v>146</v>
      </c>
      <c r="E42" s="0" t="n">
        <v>65646</v>
      </c>
      <c r="F42" s="0" t="n">
        <v>24356</v>
      </c>
      <c r="G42" s="0" t="n">
        <v>41290</v>
      </c>
      <c r="H42" s="0" t="n">
        <v>37.1</v>
      </c>
      <c r="I42" s="0" t="n">
        <v>62.9</v>
      </c>
      <c r="J42" s="0" t="str">
        <f aca="false">IF(I42&gt;50, "Leave", "Remain")</f>
        <v>Leave</v>
      </c>
      <c r="K42" s="12" t="n">
        <v>0.0175438596491229</v>
      </c>
    </row>
    <row r="43" customFormat="false" ht="15" hidden="false" customHeight="false" outlineLevel="0" collapsed="false">
      <c r="A43" s="0" t="s">
        <v>395</v>
      </c>
      <c r="B43" s="0" t="s">
        <v>396</v>
      </c>
      <c r="C43" s="0" t="s">
        <v>84</v>
      </c>
      <c r="D43" s="0" t="s">
        <v>85</v>
      </c>
      <c r="E43" s="0" t="n">
        <v>63724</v>
      </c>
      <c r="F43" s="0" t="n">
        <v>26406</v>
      </c>
      <c r="G43" s="0" t="n">
        <v>37318</v>
      </c>
      <c r="H43" s="0" t="n">
        <v>41.44</v>
      </c>
      <c r="I43" s="0" t="n">
        <v>58.56</v>
      </c>
      <c r="J43" s="0" t="str">
        <f aca="false">IF(I43&gt;50, "Leave", "Remain")</f>
        <v>Leave</v>
      </c>
      <c r="K43" s="12" t="n">
        <v>0.018348623853211</v>
      </c>
    </row>
    <row r="44" customFormat="false" ht="15" hidden="false" customHeight="false" outlineLevel="0" collapsed="false">
      <c r="A44" s="0" t="s">
        <v>513</v>
      </c>
      <c r="B44" s="0" t="s">
        <v>514</v>
      </c>
      <c r="C44" s="0" t="s">
        <v>117</v>
      </c>
      <c r="D44" s="0" t="s">
        <v>118</v>
      </c>
      <c r="E44" s="0" t="n">
        <v>66692</v>
      </c>
      <c r="F44" s="0" t="n">
        <v>23444</v>
      </c>
      <c r="G44" s="0" t="n">
        <v>43248</v>
      </c>
      <c r="H44" s="0" t="n">
        <v>35.15</v>
      </c>
      <c r="I44" s="0" t="n">
        <v>64.85</v>
      </c>
      <c r="J44" s="0" t="str">
        <f aca="false">IF(I44&gt;50, "Leave", "Remain")</f>
        <v>Leave</v>
      </c>
      <c r="K44" s="12" t="n">
        <v>0.018348623853211</v>
      </c>
    </row>
    <row r="45" customFormat="false" ht="15" hidden="false" customHeight="false" outlineLevel="0" collapsed="false">
      <c r="A45" s="0" t="s">
        <v>499</v>
      </c>
      <c r="B45" s="0" t="s">
        <v>500</v>
      </c>
      <c r="C45" s="0" t="s">
        <v>125</v>
      </c>
      <c r="D45" s="0" t="s">
        <v>126</v>
      </c>
      <c r="E45" s="0" t="n">
        <v>99467</v>
      </c>
      <c r="F45" s="0" t="n">
        <v>42527</v>
      </c>
      <c r="G45" s="0" t="n">
        <v>56940</v>
      </c>
      <c r="H45" s="0" t="n">
        <v>42.75</v>
      </c>
      <c r="I45" s="0" t="n">
        <v>57.25</v>
      </c>
      <c r="J45" s="0" t="str">
        <f aca="false">IF(I45&gt;50, "Leave", "Remain")</f>
        <v>Leave</v>
      </c>
      <c r="K45" s="12" t="n">
        <v>0.0185185185185185</v>
      </c>
    </row>
    <row r="46" customFormat="false" ht="15" hidden="false" customHeight="false" outlineLevel="0" collapsed="false">
      <c r="A46" s="0" t="s">
        <v>367</v>
      </c>
      <c r="B46" s="0" t="s">
        <v>368</v>
      </c>
      <c r="C46" s="0" t="s">
        <v>155</v>
      </c>
      <c r="D46" s="0" t="s">
        <v>156</v>
      </c>
      <c r="E46" s="0" t="n">
        <v>60613</v>
      </c>
      <c r="F46" s="0" t="n">
        <v>22884</v>
      </c>
      <c r="G46" s="0" t="n">
        <v>37729</v>
      </c>
      <c r="H46" s="0" t="n">
        <v>37.75</v>
      </c>
      <c r="I46" s="0" t="n">
        <v>62.25</v>
      </c>
      <c r="J46" s="0" t="str">
        <f aca="false">IF(I46&gt;50, "Leave", "Remain")</f>
        <v>Leave</v>
      </c>
      <c r="K46" s="12" t="n">
        <v>0.0185185185185185</v>
      </c>
    </row>
    <row r="47" customFormat="false" ht="15" hidden="false" customHeight="false" outlineLevel="0" collapsed="false">
      <c r="A47" s="0" t="s">
        <v>437</v>
      </c>
      <c r="B47" s="0" t="s">
        <v>438</v>
      </c>
      <c r="C47" s="0" t="s">
        <v>145</v>
      </c>
      <c r="D47" s="0" t="s">
        <v>146</v>
      </c>
      <c r="E47" s="0" t="n">
        <v>63790</v>
      </c>
      <c r="F47" s="0" t="n">
        <v>26214</v>
      </c>
      <c r="G47" s="0" t="n">
        <v>37576</v>
      </c>
      <c r="H47" s="0" t="n">
        <v>41.09</v>
      </c>
      <c r="I47" s="0" t="n">
        <v>58.91</v>
      </c>
      <c r="J47" s="0" t="str">
        <f aca="false">IF(I47&gt;50, "Leave", "Remain")</f>
        <v>Leave</v>
      </c>
      <c r="K47" s="12" t="n">
        <v>0.0198019801980198</v>
      </c>
    </row>
    <row r="48" customFormat="false" ht="15" hidden="false" customHeight="false" outlineLevel="0" collapsed="false">
      <c r="A48" s="0" t="s">
        <v>241</v>
      </c>
      <c r="B48" s="0" t="s">
        <v>242</v>
      </c>
      <c r="C48" s="0" t="s">
        <v>107</v>
      </c>
      <c r="D48" s="0" t="s">
        <v>108</v>
      </c>
      <c r="E48" s="0" t="n">
        <v>59310</v>
      </c>
      <c r="F48" s="0" t="n">
        <v>22075</v>
      </c>
      <c r="G48" s="0" t="n">
        <v>37235</v>
      </c>
      <c r="H48" s="0" t="n">
        <v>37.22</v>
      </c>
      <c r="I48" s="0" t="n">
        <v>62.78</v>
      </c>
      <c r="J48" s="0" t="str">
        <f aca="false">IF(I48&gt;50, "Leave", "Remain")</f>
        <v>Leave</v>
      </c>
      <c r="K48" s="12" t="n">
        <v>0.0202020202020202</v>
      </c>
    </row>
    <row r="49" customFormat="false" ht="15" hidden="false" customHeight="false" outlineLevel="0" collapsed="false">
      <c r="A49" s="0" t="s">
        <v>591</v>
      </c>
      <c r="B49" s="0" t="s">
        <v>592</v>
      </c>
      <c r="C49" s="0" t="s">
        <v>117</v>
      </c>
      <c r="D49" s="0" t="s">
        <v>118</v>
      </c>
      <c r="E49" s="0" t="n">
        <v>57632</v>
      </c>
      <c r="F49" s="0" t="n">
        <v>21240</v>
      </c>
      <c r="G49" s="0" t="n">
        <v>36392</v>
      </c>
      <c r="H49" s="0" t="n">
        <v>36.85</v>
      </c>
      <c r="I49" s="0" t="n">
        <v>63.15</v>
      </c>
      <c r="J49" s="0" t="str">
        <f aca="false">IF(I49&gt;50, "Leave", "Remain")</f>
        <v>Leave</v>
      </c>
      <c r="K49" s="12" t="n">
        <v>0.0204081632653061</v>
      </c>
    </row>
    <row r="50" customFormat="false" ht="15" hidden="false" customHeight="false" outlineLevel="0" collapsed="false">
      <c r="A50" s="0" t="s">
        <v>643</v>
      </c>
      <c r="B50" s="0" t="s">
        <v>644</v>
      </c>
      <c r="C50" s="0" t="s">
        <v>67</v>
      </c>
      <c r="D50" s="0" t="s">
        <v>68</v>
      </c>
      <c r="E50" s="0" t="n">
        <v>79079</v>
      </c>
      <c r="F50" s="0" t="n">
        <v>30014</v>
      </c>
      <c r="G50" s="0" t="n">
        <v>49065</v>
      </c>
      <c r="H50" s="0" t="n">
        <v>37.95</v>
      </c>
      <c r="I50" s="0" t="n">
        <v>62.05</v>
      </c>
      <c r="J50" s="0" t="str">
        <f aca="false">IF(I50&gt;50, "Leave", "Remain")</f>
        <v>Leave</v>
      </c>
      <c r="K50" s="12" t="n">
        <v>0.0204081632653061</v>
      </c>
    </row>
    <row r="51" customFormat="false" ht="15" hidden="false" customHeight="false" outlineLevel="0" collapsed="false">
      <c r="A51" s="0" t="s">
        <v>243</v>
      </c>
      <c r="B51" s="0" t="s">
        <v>244</v>
      </c>
      <c r="C51" s="0" t="s">
        <v>107</v>
      </c>
      <c r="D51" s="0" t="s">
        <v>108</v>
      </c>
      <c r="E51" s="0" t="n">
        <v>56695</v>
      </c>
      <c r="F51" s="0" t="n">
        <v>22479</v>
      </c>
      <c r="G51" s="0" t="n">
        <v>34216</v>
      </c>
      <c r="H51" s="0" t="n">
        <v>39.65</v>
      </c>
      <c r="I51" s="0" t="n">
        <v>60.35</v>
      </c>
      <c r="J51" s="0" t="str">
        <f aca="false">IF(I51&gt;50, "Leave", "Remain")</f>
        <v>Leave</v>
      </c>
      <c r="K51" s="12" t="n">
        <v>0.0204081632653061</v>
      </c>
    </row>
    <row r="52" customFormat="false" ht="15" hidden="false" customHeight="false" outlineLevel="0" collapsed="false">
      <c r="E52" s="0" t="n">
        <f aca="false">SUM(E2:E51)</f>
        <v>3063819</v>
      </c>
      <c r="F52" s="0" t="n">
        <f aca="false">SUM(F2:F51)</f>
        <v>1275284</v>
      </c>
      <c r="G52" s="0" t="n">
        <f aca="false">SUM(G2:G51)</f>
        <v>1788535</v>
      </c>
      <c r="H52" s="0" t="n">
        <f aca="false">F52/E52</f>
        <v>0.416239993289421</v>
      </c>
      <c r="I52" s="0" t="n">
        <f aca="false">G52/E52</f>
        <v>0.583760006710579</v>
      </c>
      <c r="J52" s="0" t="s">
        <v>53</v>
      </c>
    </row>
  </sheetData>
  <conditionalFormatting sqref="J2:J52">
    <cfRule type="containsText" priority="2" aboveAverage="0" equalAverage="0" bottom="0" percent="0" rank="0" text="Remain" dxfId="0"/>
    <cfRule type="cellIs" priority="3" operator="equal" aboveAverage="0" equalAverage="0" bottom="0" percent="0" rank="0" text="" dxfId="1">
      <formula>"Leave"</formula>
    </cfRule>
  </conditionalFormatting>
  <conditionalFormatting sqref="K2:K51">
    <cfRule type="cellIs" priority="4" operator="greaterThanOrEqual" aboveAverage="0" equalAverage="0" bottom="0" percent="0" rank="0" text="" dxfId="2">
      <formula>0.1379</formula>
    </cfRule>
    <cfRule type="cellIs" priority="5" operator="lessThan" aboveAverage="0" equalAverage="0" bottom="0" percent="0" rank="0" text="" dxfId="3">
      <formula>0.1379</formula>
    </cfRule>
  </conditionalFormatting>
  <conditionalFormatting sqref="J1">
    <cfRule type="containsText" priority="6" aboveAverage="0" equalAverage="0" bottom="0" percent="0" rank="0" text="Remain" dxfId="4"/>
    <cfRule type="cellIs" priority="7" operator="equal" aboveAverage="0" equalAverage="0" bottom="0" percent="0" rank="0" text="" dxfId="5">
      <formula>"Leave"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530612244898"/>
    <col collapsed="false" hidden="false" max="2" min="2" style="0" width="24.4336734693878"/>
    <col collapsed="false" hidden="false" max="3" min="3" style="0" width="11.4744897959184"/>
    <col collapsed="false" hidden="false" max="5" min="4" style="0" width="7.83163265306122"/>
    <col collapsed="false" hidden="false" max="7" min="6" style="0" width="11.7448979591837"/>
    <col collapsed="false" hidden="false" max="8" min="8" style="0" width="7.56122448979592"/>
    <col collapsed="false" hidden="false" max="9" min="9" style="0" width="20.5204081632653"/>
    <col collapsed="false" hidden="false" max="10" min="10" style="0" width="24.8367346938776"/>
    <col collapsed="false" hidden="false" max="1025" min="11" style="0" width="8.50510204081633"/>
  </cols>
  <sheetData>
    <row r="1" customFormat="false" ht="45" hidden="false" customHeight="fals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55</v>
      </c>
      <c r="H1" s="5" t="s">
        <v>56</v>
      </c>
      <c r="I1" s="5" t="s">
        <v>61</v>
      </c>
      <c r="J1" s="5" t="s">
        <v>62</v>
      </c>
    </row>
    <row r="2" customFormat="false" ht="15" hidden="false" customHeight="false" outlineLevel="0" collapsed="false">
      <c r="A2" s="0" t="s">
        <v>723</v>
      </c>
      <c r="B2" s="0" t="s">
        <v>724</v>
      </c>
      <c r="C2" s="0" t="n">
        <v>104699</v>
      </c>
      <c r="D2" s="0" t="n">
        <v>55328</v>
      </c>
      <c r="E2" s="0" t="n">
        <v>49371</v>
      </c>
      <c r="F2" s="0" t="n">
        <v>52.84</v>
      </c>
      <c r="G2" s="0" t="n">
        <v>47.16</v>
      </c>
      <c r="H2" s="0" t="str">
        <f aca="false">IF(G2&gt;50, "Leave", "Remain")</f>
        <v>Remain</v>
      </c>
      <c r="I2" s="0" t="n">
        <v>28.8</v>
      </c>
      <c r="J2" s="0" t="n">
        <f aca="false">100-I2</f>
        <v>71.2</v>
      </c>
    </row>
    <row r="3" customFormat="false" ht="15" hidden="false" customHeight="false" outlineLevel="0" collapsed="false">
      <c r="A3" s="0" t="s">
        <v>683</v>
      </c>
      <c r="B3" s="0" t="s">
        <v>684</v>
      </c>
      <c r="C3" s="0" t="n">
        <v>121404</v>
      </c>
      <c r="D3" s="0" t="n">
        <v>72523</v>
      </c>
      <c r="E3" s="0" t="n">
        <v>48881</v>
      </c>
      <c r="F3" s="0" t="n">
        <v>59.74</v>
      </c>
      <c r="G3" s="0" t="n">
        <v>40.26</v>
      </c>
      <c r="H3" s="0" t="str">
        <f aca="false">IF(G3&gt;50, "Leave", "Remain")</f>
        <v>Remain</v>
      </c>
      <c r="I3" s="0" t="n">
        <v>36.2</v>
      </c>
      <c r="J3" s="0" t="n">
        <f aca="false">100-I3</f>
        <v>63.8</v>
      </c>
    </row>
    <row r="4" customFormat="false" ht="15" hidden="false" customHeight="false" outlineLevel="0" collapsed="false">
      <c r="A4" s="0" t="s">
        <v>703</v>
      </c>
      <c r="B4" s="0" t="s">
        <v>704</v>
      </c>
      <c r="C4" s="0" t="n">
        <v>117225</v>
      </c>
      <c r="D4" s="0" t="n">
        <v>64042</v>
      </c>
      <c r="E4" s="0" t="n">
        <v>53183</v>
      </c>
      <c r="F4" s="0" t="n">
        <v>54.63</v>
      </c>
      <c r="G4" s="0" t="n">
        <v>45.37</v>
      </c>
      <c r="H4" s="0" t="str">
        <f aca="false">IF(G4&gt;50, "Leave", "Remain")</f>
        <v>Remain</v>
      </c>
      <c r="I4" s="0" t="n">
        <v>42.2</v>
      </c>
      <c r="J4" s="0" t="n">
        <f aca="false">100-I4</f>
        <v>57.8</v>
      </c>
    </row>
    <row r="5" customFormat="false" ht="15" hidden="false" customHeight="false" outlineLevel="0" collapsed="false">
      <c r="A5" s="0" t="s">
        <v>725</v>
      </c>
      <c r="B5" s="0" t="s">
        <v>726</v>
      </c>
      <c r="C5" s="0" t="n">
        <v>128233</v>
      </c>
      <c r="D5" s="0" t="n">
        <v>69213</v>
      </c>
      <c r="E5" s="0" t="n">
        <v>59020</v>
      </c>
      <c r="F5" s="0" t="n">
        <v>53.97</v>
      </c>
      <c r="G5" s="0" t="n">
        <v>46.03</v>
      </c>
      <c r="H5" s="0" t="str">
        <f aca="false">IF(G5&gt;50, "Leave", "Remain")</f>
        <v>Remain</v>
      </c>
      <c r="I5" s="0" t="n">
        <v>42.5</v>
      </c>
      <c r="J5" s="0" t="n">
        <f aca="false">100-I5</f>
        <v>57.5</v>
      </c>
    </row>
    <row r="6" customFormat="false" ht="15" hidden="false" customHeight="false" outlineLevel="0" collapsed="false">
      <c r="A6" s="0" t="s">
        <v>733</v>
      </c>
      <c r="B6" s="0" t="s">
        <v>734</v>
      </c>
      <c r="C6" s="0" t="n">
        <v>108235</v>
      </c>
      <c r="D6" s="0" t="n">
        <v>73011</v>
      </c>
      <c r="E6" s="0" t="n">
        <v>35224</v>
      </c>
      <c r="F6" s="0" t="n">
        <v>67.46</v>
      </c>
      <c r="G6" s="0" t="n">
        <v>32.54</v>
      </c>
      <c r="H6" s="0" t="str">
        <f aca="false">IF(G6&gt;50, "Leave", "Remain")</f>
        <v>Remain</v>
      </c>
      <c r="I6" s="0" t="n">
        <v>45.1</v>
      </c>
      <c r="J6" s="0" t="n">
        <f aca="false">100-I6</f>
        <v>54.9</v>
      </c>
    </row>
    <row r="7" customFormat="false" ht="15" hidden="false" customHeight="false" outlineLevel="0" collapsed="false">
      <c r="A7" s="0" t="s">
        <v>163</v>
      </c>
      <c r="B7" s="0" t="s">
        <v>164</v>
      </c>
      <c r="C7" s="0" t="n">
        <v>54542</v>
      </c>
      <c r="D7" s="0" t="n">
        <v>24911</v>
      </c>
      <c r="E7" s="0" t="n">
        <v>29631</v>
      </c>
      <c r="F7" s="0" t="n">
        <v>45.67</v>
      </c>
      <c r="G7" s="0" t="n">
        <v>54.33</v>
      </c>
      <c r="H7" s="0" t="str">
        <f aca="false">IF(G7&gt;50, "Leave", "Remain")</f>
        <v>Leave</v>
      </c>
      <c r="I7" s="0" t="n">
        <v>45.5</v>
      </c>
      <c r="J7" s="0" t="n">
        <f aca="false">100-I7</f>
        <v>54.5</v>
      </c>
    </row>
    <row r="8" customFormat="false" ht="15" hidden="false" customHeight="false" outlineLevel="0" collapsed="false">
      <c r="A8" s="0" t="s">
        <v>691</v>
      </c>
      <c r="B8" s="0" t="s">
        <v>692</v>
      </c>
      <c r="C8" s="0" t="n">
        <v>149041</v>
      </c>
      <c r="D8" s="0" t="n">
        <v>90024</v>
      </c>
      <c r="E8" s="0" t="n">
        <v>59017</v>
      </c>
      <c r="F8" s="0" t="n">
        <v>60.4</v>
      </c>
      <c r="G8" s="0" t="n">
        <v>39.6</v>
      </c>
      <c r="H8" s="0" t="str">
        <f aca="false">IF(G8&gt;50, "Leave", "Remain")</f>
        <v>Remain</v>
      </c>
      <c r="I8" s="0" t="n">
        <v>48.9</v>
      </c>
      <c r="J8" s="0" t="n">
        <f aca="false">100-I8</f>
        <v>51.1</v>
      </c>
    </row>
    <row r="9" customFormat="false" ht="15" hidden="false" customHeight="false" outlineLevel="0" collapsed="false">
      <c r="A9" s="0" t="s">
        <v>109</v>
      </c>
      <c r="B9" s="0" t="s">
        <v>110</v>
      </c>
      <c r="C9" s="0" t="n">
        <v>138972</v>
      </c>
      <c r="D9" s="0" t="n">
        <v>70980</v>
      </c>
      <c r="E9" s="0" t="n">
        <v>67992</v>
      </c>
      <c r="F9" s="0" t="n">
        <v>51.08</v>
      </c>
      <c r="G9" s="0" t="n">
        <v>48.92</v>
      </c>
      <c r="H9" s="0" t="str">
        <f aca="false">IF(G9&gt;50, "Leave", "Remain")</f>
        <v>Remain</v>
      </c>
      <c r="I9" s="0" t="n">
        <v>50.4</v>
      </c>
      <c r="J9" s="0" t="n">
        <f aca="false">100-I9</f>
        <v>49.6</v>
      </c>
    </row>
    <row r="10" customFormat="false" ht="15" hidden="false" customHeight="false" outlineLevel="0" collapsed="false">
      <c r="A10" s="0" t="s">
        <v>709</v>
      </c>
      <c r="B10" s="0" t="s">
        <v>710</v>
      </c>
      <c r="C10" s="0" t="n">
        <v>115076</v>
      </c>
      <c r="D10" s="0" t="n">
        <v>58755</v>
      </c>
      <c r="E10" s="0" t="n">
        <v>56321</v>
      </c>
      <c r="F10" s="0" t="n">
        <v>51.06</v>
      </c>
      <c r="G10" s="0" t="n">
        <v>48.94</v>
      </c>
      <c r="H10" s="0" t="str">
        <f aca="false">IF(G10&gt;50, "Leave", "Remain")</f>
        <v>Remain</v>
      </c>
      <c r="I10" s="0" t="n">
        <v>51.3</v>
      </c>
      <c r="J10" s="0" t="n">
        <f aca="false">100-I10</f>
        <v>48.7</v>
      </c>
    </row>
    <row r="11" customFormat="false" ht="15" hidden="false" customHeight="false" outlineLevel="0" collapsed="false">
      <c r="A11" s="0" t="s">
        <v>735</v>
      </c>
      <c r="B11" s="0" t="s">
        <v>736</v>
      </c>
      <c r="C11" s="0" t="n">
        <v>108551</v>
      </c>
      <c r="D11" s="0" t="n">
        <v>64156</v>
      </c>
      <c r="E11" s="0" t="n">
        <v>44395</v>
      </c>
      <c r="F11" s="0" t="n">
        <v>59.1</v>
      </c>
      <c r="G11" s="0" t="n">
        <v>40.9</v>
      </c>
      <c r="H11" s="0" t="str">
        <f aca="false">IF(G11&gt;50, "Leave", "Remain")</f>
        <v>Remain</v>
      </c>
      <c r="I11" s="0" t="n">
        <v>52.1</v>
      </c>
      <c r="J11" s="0" t="n">
        <f aca="false">100-I11</f>
        <v>47.9</v>
      </c>
    </row>
    <row r="12" customFormat="false" ht="15" hidden="false" customHeight="false" outlineLevel="0" collapsed="false">
      <c r="A12" s="0" t="s">
        <v>719</v>
      </c>
      <c r="B12" s="0" t="s">
        <v>720</v>
      </c>
      <c r="C12" s="0" t="n">
        <v>124473</v>
      </c>
      <c r="D12" s="0" t="n">
        <v>86955</v>
      </c>
      <c r="E12" s="0" t="n">
        <v>37518</v>
      </c>
      <c r="F12" s="0" t="n">
        <v>69.86</v>
      </c>
      <c r="G12" s="0" t="n">
        <v>30.14</v>
      </c>
      <c r="H12" s="0" t="str">
        <f aca="false">IF(G12&gt;50, "Leave", "Remain")</f>
        <v>Remain</v>
      </c>
      <c r="I12" s="0" t="n">
        <v>53.5</v>
      </c>
      <c r="J12" s="0" t="n">
        <f aca="false">100-I12</f>
        <v>46.5</v>
      </c>
    </row>
    <row r="13" customFormat="false" ht="15" hidden="false" customHeight="false" outlineLevel="0" collapsed="false">
      <c r="A13" s="0" t="s">
        <v>729</v>
      </c>
      <c r="B13" s="0" t="s">
        <v>730</v>
      </c>
      <c r="C13" s="0" t="n">
        <v>129502</v>
      </c>
      <c r="D13" s="0" t="n">
        <v>94293</v>
      </c>
      <c r="E13" s="0" t="n">
        <v>35209</v>
      </c>
      <c r="F13" s="0" t="n">
        <v>72.81</v>
      </c>
      <c r="G13" s="0" t="n">
        <v>27.19</v>
      </c>
      <c r="H13" s="0" t="str">
        <f aca="false">IF(G13&gt;50, "Leave", "Remain")</f>
        <v>Remain</v>
      </c>
      <c r="I13" s="0" t="n">
        <v>54.1</v>
      </c>
      <c r="J13" s="0" t="n">
        <f aca="false">100-I13</f>
        <v>45.9</v>
      </c>
    </row>
    <row r="14" customFormat="false" ht="15" hidden="false" customHeight="false" outlineLevel="0" collapsed="false">
      <c r="A14" s="0" t="s">
        <v>697</v>
      </c>
      <c r="B14" s="0" t="s">
        <v>698</v>
      </c>
      <c r="C14" s="0" t="n">
        <v>106266</v>
      </c>
      <c r="D14" s="0" t="n">
        <v>83398</v>
      </c>
      <c r="E14" s="0" t="n">
        <v>22868</v>
      </c>
      <c r="F14" s="0" t="n">
        <v>78.48</v>
      </c>
      <c r="G14" s="0" t="n">
        <v>21.52</v>
      </c>
      <c r="H14" s="0" t="str">
        <f aca="false">IF(G14&gt;50, "Leave", "Remain")</f>
        <v>Remain</v>
      </c>
      <c r="I14" s="0" t="n">
        <v>54.5</v>
      </c>
      <c r="J14" s="0" t="n">
        <f aca="false">100-I14</f>
        <v>45.5</v>
      </c>
    </row>
    <row r="15" customFormat="false" ht="15" hidden="false" customHeight="false" outlineLevel="0" collapsed="false">
      <c r="A15" s="0" t="s">
        <v>147</v>
      </c>
      <c r="B15" s="0" t="s">
        <v>148</v>
      </c>
      <c r="C15" s="0" t="n">
        <v>84481</v>
      </c>
      <c r="D15" s="0" t="n">
        <v>36708</v>
      </c>
      <c r="E15" s="0" t="n">
        <v>47773</v>
      </c>
      <c r="F15" s="0" t="n">
        <v>43.45</v>
      </c>
      <c r="G15" s="0" t="n">
        <v>56.55</v>
      </c>
      <c r="H15" s="0" t="str">
        <f aca="false">IF(G15&gt;50, "Leave", "Remain")</f>
        <v>Leave</v>
      </c>
      <c r="I15" s="0" t="n">
        <v>54.6</v>
      </c>
      <c r="J15" s="0" t="n">
        <f aca="false">100-I15</f>
        <v>45.4</v>
      </c>
    </row>
    <row r="16" customFormat="false" ht="15" hidden="false" customHeight="false" outlineLevel="0" collapsed="false">
      <c r="A16" s="0" t="s">
        <v>689</v>
      </c>
      <c r="B16" s="0" t="s">
        <v>690</v>
      </c>
      <c r="C16" s="0" t="n">
        <v>171134</v>
      </c>
      <c r="D16" s="0" t="n">
        <v>92913</v>
      </c>
      <c r="E16" s="0" t="n">
        <v>78221</v>
      </c>
      <c r="F16" s="0" t="n">
        <v>54.29</v>
      </c>
      <c r="G16" s="0" t="n">
        <v>45.71</v>
      </c>
      <c r="H16" s="0" t="str">
        <f aca="false">IF(G16&gt;50, "Leave", "Remain")</f>
        <v>Remain</v>
      </c>
      <c r="I16" s="0" t="n">
        <v>55</v>
      </c>
      <c r="J16" s="0" t="n">
        <f aca="false">100-I16</f>
        <v>45</v>
      </c>
    </row>
    <row r="17" customFormat="false" ht="15" hidden="false" customHeight="false" outlineLevel="0" collapsed="false">
      <c r="A17" s="0" t="s">
        <v>717</v>
      </c>
      <c r="B17" s="0" t="s">
        <v>718</v>
      </c>
      <c r="C17" s="0" t="n">
        <v>141924</v>
      </c>
      <c r="D17" s="0" t="n">
        <v>111584</v>
      </c>
      <c r="E17" s="0" t="n">
        <v>30340</v>
      </c>
      <c r="F17" s="0" t="n">
        <v>78.62</v>
      </c>
      <c r="G17" s="0" t="n">
        <v>21.38</v>
      </c>
      <c r="H17" s="0" t="str">
        <f aca="false">IF(G17&gt;50, "Leave", "Remain")</f>
        <v>Remain</v>
      </c>
      <c r="I17" s="0" t="n">
        <v>57</v>
      </c>
      <c r="J17" s="0" t="n">
        <f aca="false">100-I17</f>
        <v>43</v>
      </c>
    </row>
    <row r="18" customFormat="false" ht="15" hidden="false" customHeight="false" outlineLevel="0" collapsed="false">
      <c r="A18" s="0" t="s">
        <v>647</v>
      </c>
      <c r="B18" s="0" t="s">
        <v>648</v>
      </c>
      <c r="C18" s="0" t="n">
        <v>450702</v>
      </c>
      <c r="D18" s="0" t="n">
        <v>223451</v>
      </c>
      <c r="E18" s="0" t="n">
        <v>227251</v>
      </c>
      <c r="F18" s="0" t="n">
        <v>49.58</v>
      </c>
      <c r="G18" s="0" t="n">
        <v>50.42</v>
      </c>
      <c r="H18" s="0" t="str">
        <f aca="false">IF(G18&gt;50, "Leave", "Remain")</f>
        <v>Leave</v>
      </c>
      <c r="I18" s="0" t="n">
        <v>57.9</v>
      </c>
      <c r="J18" s="0" t="n">
        <f aca="false">100-I18</f>
        <v>42.1</v>
      </c>
    </row>
    <row r="19" customFormat="false" ht="15" hidden="false" customHeight="false" outlineLevel="0" collapsed="false">
      <c r="A19" s="0" t="s">
        <v>677</v>
      </c>
      <c r="B19" s="0" t="s">
        <v>678</v>
      </c>
      <c r="C19" s="0" t="n">
        <v>73880</v>
      </c>
      <c r="D19" s="0" t="n">
        <v>27750</v>
      </c>
      <c r="E19" s="0" t="n">
        <v>46130</v>
      </c>
      <c r="F19" s="0" t="n">
        <v>37.56</v>
      </c>
      <c r="G19" s="0" t="n">
        <v>62.44</v>
      </c>
      <c r="H19" s="0" t="str">
        <f aca="false">IF(G19&gt;50, "Leave", "Remain")</f>
        <v>Leave</v>
      </c>
      <c r="I19" s="0" t="n">
        <v>58.2</v>
      </c>
      <c r="J19" s="0" t="n">
        <f aca="false">100-I19</f>
        <v>41.8</v>
      </c>
    </row>
    <row r="20" customFormat="false" ht="15" hidden="false" customHeight="false" outlineLevel="0" collapsed="false">
      <c r="A20" s="0" t="s">
        <v>701</v>
      </c>
      <c r="B20" s="0" t="s">
        <v>702</v>
      </c>
      <c r="C20" s="0" t="n">
        <v>105846</v>
      </c>
      <c r="D20" s="0" t="n">
        <v>79991</v>
      </c>
      <c r="E20" s="0" t="n">
        <v>25855</v>
      </c>
      <c r="F20" s="0" t="n">
        <v>75.57</v>
      </c>
      <c r="G20" s="0" t="n">
        <v>24.43</v>
      </c>
      <c r="H20" s="0" t="str">
        <f aca="false">IF(G20&gt;50, "Leave", "Remain")</f>
        <v>Remain</v>
      </c>
      <c r="I20" s="0" t="n">
        <v>60.4</v>
      </c>
      <c r="J20" s="0" t="n">
        <f aca="false">100-I20</f>
        <v>39.6</v>
      </c>
    </row>
    <row r="21" customFormat="false" ht="15" hidden="false" customHeight="false" outlineLevel="0" collapsed="false">
      <c r="A21" s="0" t="s">
        <v>707</v>
      </c>
      <c r="B21" s="0" t="s">
        <v>708</v>
      </c>
      <c r="C21" s="0" t="n">
        <v>133022</v>
      </c>
      <c r="D21" s="0" t="n">
        <v>58040</v>
      </c>
      <c r="E21" s="0" t="n">
        <v>74982</v>
      </c>
      <c r="F21" s="0" t="n">
        <v>43.63</v>
      </c>
      <c r="G21" s="0" t="n">
        <v>56.37</v>
      </c>
      <c r="H21" s="0" t="str">
        <f aca="false">IF(G21&gt;50, "Leave", "Remain")</f>
        <v>Leave</v>
      </c>
      <c r="I21" s="0" t="n">
        <v>60.5</v>
      </c>
      <c r="J21" s="0" t="n">
        <f aca="false">100-I21</f>
        <v>39.5</v>
      </c>
    </row>
    <row r="22" customFormat="false" ht="15" hidden="false" customHeight="false" outlineLevel="0" collapsed="false">
      <c r="A22" s="0" t="s">
        <v>693</v>
      </c>
      <c r="B22" s="0" t="s">
        <v>694</v>
      </c>
      <c r="C22" s="0" t="n">
        <v>136906</v>
      </c>
      <c r="D22" s="0" t="n">
        <v>76425</v>
      </c>
      <c r="E22" s="0" t="n">
        <v>60481</v>
      </c>
      <c r="F22" s="0" t="n">
        <v>55.82</v>
      </c>
      <c r="G22" s="0" t="n">
        <v>44.18</v>
      </c>
      <c r="H22" s="0" t="str">
        <f aca="false">IF(G22&gt;50, "Leave", "Remain")</f>
        <v>Remain</v>
      </c>
      <c r="I22" s="0" t="n">
        <v>60.9</v>
      </c>
      <c r="J22" s="0" t="n">
        <f aca="false">100-I22</f>
        <v>39.1</v>
      </c>
    </row>
    <row r="23" customFormat="false" ht="15" hidden="false" customHeight="false" outlineLevel="0" collapsed="false">
      <c r="A23" s="0" t="s">
        <v>739</v>
      </c>
      <c r="B23" s="0" t="s">
        <v>740</v>
      </c>
      <c r="C23" s="0" t="n">
        <v>78196</v>
      </c>
      <c r="D23" s="0" t="n">
        <v>53928</v>
      </c>
      <c r="E23" s="0" t="n">
        <v>24268</v>
      </c>
      <c r="F23" s="0" t="n">
        <v>68.97</v>
      </c>
      <c r="G23" s="0" t="n">
        <v>31.03</v>
      </c>
      <c r="H23" s="0" t="str">
        <f aca="false">IF(G23&gt;50, "Leave", "Remain")</f>
        <v>Remain</v>
      </c>
      <c r="I23" s="0" t="n">
        <v>61.6</v>
      </c>
      <c r="J23" s="0" t="n">
        <f aca="false">100-I23</f>
        <v>38.4</v>
      </c>
    </row>
    <row r="24" customFormat="false" ht="15" hidden="false" customHeight="false" outlineLevel="0" collapsed="false">
      <c r="A24" s="0" t="s">
        <v>695</v>
      </c>
      <c r="B24" s="0" t="s">
        <v>696</v>
      </c>
      <c r="C24" s="0" t="n">
        <v>117365</v>
      </c>
      <c r="D24" s="0" t="n">
        <v>65248</v>
      </c>
      <c r="E24" s="0" t="n">
        <v>52117</v>
      </c>
      <c r="F24" s="0" t="n">
        <v>55.59</v>
      </c>
      <c r="G24" s="0" t="n">
        <v>44.41</v>
      </c>
      <c r="H24" s="0" t="str">
        <f aca="false">IF(G24&gt;50, "Leave", "Remain")</f>
        <v>Remain</v>
      </c>
      <c r="I24" s="0" t="n">
        <v>62.3</v>
      </c>
      <c r="J24" s="0" t="n">
        <f aca="false">100-I24</f>
        <v>37.7</v>
      </c>
    </row>
    <row r="25" customFormat="false" ht="15" hidden="false" customHeight="false" outlineLevel="0" collapsed="false">
      <c r="A25" s="0" t="s">
        <v>679</v>
      </c>
      <c r="B25" s="0" t="s">
        <v>680</v>
      </c>
      <c r="C25" s="0" t="n">
        <v>161033</v>
      </c>
      <c r="D25" s="0" t="n">
        <v>100210</v>
      </c>
      <c r="E25" s="0" t="n">
        <v>60823</v>
      </c>
      <c r="F25" s="0" t="n">
        <v>62.23</v>
      </c>
      <c r="G25" s="0" t="n">
        <v>37.77</v>
      </c>
      <c r="H25" s="0" t="str">
        <f aca="false">IF(G25&gt;50, "Leave", "Remain")</f>
        <v>Remain</v>
      </c>
      <c r="I25" s="0" t="n">
        <v>64.1</v>
      </c>
      <c r="J25" s="0" t="n">
        <f aca="false">100-I25</f>
        <v>35.9</v>
      </c>
    </row>
    <row r="26" customFormat="false" ht="15" hidden="false" customHeight="false" outlineLevel="0" collapsed="false">
      <c r="A26" s="0" t="s">
        <v>721</v>
      </c>
      <c r="B26" s="0" t="s">
        <v>722</v>
      </c>
      <c r="C26" s="0" t="n">
        <v>100100</v>
      </c>
      <c r="D26" s="0" t="n">
        <v>63003</v>
      </c>
      <c r="E26" s="0" t="n">
        <v>37097</v>
      </c>
      <c r="F26" s="0" t="n">
        <v>62.94</v>
      </c>
      <c r="G26" s="0" t="n">
        <v>37.06</v>
      </c>
      <c r="H26" s="0" t="str">
        <f aca="false">IF(G26&gt;50, "Leave", "Remain")</f>
        <v>Remain</v>
      </c>
      <c r="I26" s="0" t="n">
        <v>64.8</v>
      </c>
      <c r="J26" s="0" t="n">
        <f aca="false">100-I26</f>
        <v>35.2</v>
      </c>
    </row>
    <row r="27" customFormat="false" ht="15" hidden="false" customHeight="false" outlineLevel="0" collapsed="false">
      <c r="A27" s="0" t="s">
        <v>687</v>
      </c>
      <c r="B27" s="0" t="s">
        <v>688</v>
      </c>
      <c r="C27" s="0" t="n">
        <v>95133</v>
      </c>
      <c r="D27" s="0" t="n">
        <v>71295</v>
      </c>
      <c r="E27" s="0" t="n">
        <v>23838</v>
      </c>
      <c r="F27" s="0" t="n">
        <v>74.94</v>
      </c>
      <c r="G27" s="0" t="n">
        <v>25.06</v>
      </c>
      <c r="H27" s="0" t="str">
        <f aca="false">IF(G27&gt;50, "Leave", "Remain")</f>
        <v>Remain</v>
      </c>
      <c r="I27" s="0" t="n">
        <v>66.2</v>
      </c>
      <c r="J27" s="0" t="n">
        <f aca="false">100-I27</f>
        <v>33.8</v>
      </c>
    </row>
    <row r="28" customFormat="false" ht="15" hidden="false" customHeight="false" outlineLevel="0" collapsed="false">
      <c r="A28" s="0" t="s">
        <v>605</v>
      </c>
      <c r="B28" s="0" t="s">
        <v>606</v>
      </c>
      <c r="C28" s="0" t="n">
        <v>201814</v>
      </c>
      <c r="D28" s="0" t="n">
        <v>121823</v>
      </c>
      <c r="E28" s="0" t="n">
        <v>79991</v>
      </c>
      <c r="F28" s="0" t="n">
        <v>60.36</v>
      </c>
      <c r="G28" s="0" t="n">
        <v>39.64</v>
      </c>
      <c r="H28" s="0" t="str">
        <f aca="false">IF(G28&gt;50, "Leave", "Remain")</f>
        <v>Remain</v>
      </c>
      <c r="I28" s="0" t="n">
        <v>66.5</v>
      </c>
      <c r="J28" s="0" t="n">
        <f aca="false">100-I28</f>
        <v>33.5</v>
      </c>
    </row>
    <row r="29" customFormat="false" ht="15" hidden="false" customHeight="false" outlineLevel="0" collapsed="false">
      <c r="A29" s="0" t="s">
        <v>661</v>
      </c>
      <c r="B29" s="0" t="s">
        <v>662</v>
      </c>
      <c r="C29" s="0" t="n">
        <v>228488</v>
      </c>
      <c r="D29" s="0" t="n">
        <v>104575</v>
      </c>
      <c r="E29" s="0" t="n">
        <v>123913</v>
      </c>
      <c r="F29" s="0" t="n">
        <v>45.77</v>
      </c>
      <c r="G29" s="0" t="n">
        <v>54.23</v>
      </c>
      <c r="H29" s="0" t="str">
        <f aca="false">IF(G29&gt;50, "Leave", "Remain")</f>
        <v>Leave</v>
      </c>
      <c r="I29" s="0" t="n">
        <v>67.4</v>
      </c>
      <c r="J29" s="0" t="n">
        <f aca="false">100-I29</f>
        <v>32.6</v>
      </c>
    </row>
    <row r="30" customFormat="false" ht="15" hidden="false" customHeight="false" outlineLevel="0" collapsed="false">
      <c r="A30" s="0" t="s">
        <v>659</v>
      </c>
      <c r="B30" s="0" t="s">
        <v>660</v>
      </c>
      <c r="C30" s="0" t="n">
        <v>117936</v>
      </c>
      <c r="D30" s="0" t="n">
        <v>44138</v>
      </c>
      <c r="E30" s="0" t="n">
        <v>73798</v>
      </c>
      <c r="F30" s="0" t="n">
        <v>37.43</v>
      </c>
      <c r="G30" s="0" t="n">
        <v>62.57</v>
      </c>
      <c r="H30" s="0" t="str">
        <f aca="false">IF(G30&gt;50, "Leave", "Remain")</f>
        <v>Leave</v>
      </c>
      <c r="I30" s="0" t="n">
        <v>67.9</v>
      </c>
      <c r="J30" s="0" t="n">
        <f aca="false">100-I30</f>
        <v>32.1</v>
      </c>
    </row>
    <row r="31" customFormat="false" ht="15" hidden="false" customHeight="false" outlineLevel="0" collapsed="false">
      <c r="A31" s="0" t="s">
        <v>699</v>
      </c>
      <c r="B31" s="0" t="s">
        <v>700</v>
      </c>
      <c r="C31" s="0" t="n">
        <v>80242</v>
      </c>
      <c r="D31" s="0" t="n">
        <v>56188</v>
      </c>
      <c r="E31" s="0" t="n">
        <v>24054</v>
      </c>
      <c r="F31" s="0" t="n">
        <v>70.02</v>
      </c>
      <c r="G31" s="0" t="n">
        <v>29.98</v>
      </c>
      <c r="H31" s="0" t="str">
        <f aca="false">IF(G31&gt;50, "Leave", "Remain")</f>
        <v>Remain</v>
      </c>
      <c r="I31" s="0" t="n">
        <v>68</v>
      </c>
      <c r="J31" s="0" t="n">
        <f aca="false">100-I31</f>
        <v>32</v>
      </c>
    </row>
    <row r="32" customFormat="false" ht="15" hidden="false" customHeight="false" outlineLevel="0" collapsed="false">
      <c r="A32" s="0" t="s">
        <v>711</v>
      </c>
      <c r="B32" s="0" t="s">
        <v>712</v>
      </c>
      <c r="C32" s="0" t="n">
        <v>101600</v>
      </c>
      <c r="D32" s="0" t="n">
        <v>76420</v>
      </c>
      <c r="E32" s="0" t="n">
        <v>25180</v>
      </c>
      <c r="F32" s="0" t="n">
        <v>75.22</v>
      </c>
      <c r="G32" s="0" t="n">
        <v>24.78</v>
      </c>
      <c r="H32" s="0" t="str">
        <f aca="false">IF(G32&gt;50, "Leave", "Remain")</f>
        <v>Remain</v>
      </c>
      <c r="I32" s="0" t="n">
        <v>68.1</v>
      </c>
      <c r="J32" s="0" t="n">
        <f aca="false">100-I32</f>
        <v>31.9</v>
      </c>
    </row>
    <row r="33" customFormat="false" ht="15" hidden="false" customHeight="false" outlineLevel="0" collapsed="false">
      <c r="A33" s="0" t="s">
        <v>88</v>
      </c>
      <c r="B33" s="0" t="s">
        <v>89</v>
      </c>
      <c r="C33" s="0" t="n">
        <v>65321</v>
      </c>
      <c r="D33" s="0" t="n">
        <v>28522</v>
      </c>
      <c r="E33" s="0" t="n">
        <v>36799</v>
      </c>
      <c r="F33" s="0" t="n">
        <v>43.66</v>
      </c>
      <c r="G33" s="0" t="n">
        <v>56.34</v>
      </c>
      <c r="H33" s="0" t="str">
        <f aca="false">IF(G33&gt;50, "Leave", "Remain")</f>
        <v>Leave</v>
      </c>
      <c r="I33" s="0" t="n">
        <v>69.1</v>
      </c>
      <c r="J33" s="0" t="n">
        <f aca="false">100-I33</f>
        <v>30.9</v>
      </c>
    </row>
    <row r="34" customFormat="false" ht="15" hidden="false" customHeight="false" outlineLevel="0" collapsed="false">
      <c r="A34" s="0" t="s">
        <v>653</v>
      </c>
      <c r="B34" s="0" t="s">
        <v>654</v>
      </c>
      <c r="C34" s="0" t="n">
        <v>147254</v>
      </c>
      <c r="D34" s="0" t="n">
        <v>49004</v>
      </c>
      <c r="E34" s="0" t="n">
        <v>98250</v>
      </c>
      <c r="F34" s="0" t="n">
        <v>33.28</v>
      </c>
      <c r="G34" s="0" t="n">
        <v>66.72</v>
      </c>
      <c r="H34" s="0" t="str">
        <f aca="false">IF(G34&gt;50, "Leave", "Remain")</f>
        <v>Leave</v>
      </c>
      <c r="I34" s="0" t="n">
        <v>69.9</v>
      </c>
      <c r="J34" s="0" t="n">
        <f aca="false">100-I34</f>
        <v>30.1</v>
      </c>
    </row>
    <row r="35" customFormat="false" ht="15" hidden="false" customHeight="false" outlineLevel="0" collapsed="false">
      <c r="A35" s="0" t="s">
        <v>713</v>
      </c>
      <c r="B35" s="0" t="s">
        <v>714</v>
      </c>
      <c r="C35" s="0" t="n">
        <v>54739</v>
      </c>
      <c r="D35" s="0" t="n">
        <v>37601</v>
      </c>
      <c r="E35" s="0" t="n">
        <v>17138</v>
      </c>
      <c r="F35" s="0" t="n">
        <v>68.69</v>
      </c>
      <c r="G35" s="0" t="n">
        <v>31.31</v>
      </c>
      <c r="H35" s="0" t="str">
        <f aca="false">IF(G35&gt;50, "Leave", "Remain")</f>
        <v>Remain</v>
      </c>
      <c r="I35" s="0" t="n">
        <v>70.5</v>
      </c>
      <c r="J35" s="0" t="n">
        <f aca="false">100-I35</f>
        <v>29.5</v>
      </c>
    </row>
    <row r="36" customFormat="false" ht="15" hidden="false" customHeight="false" outlineLevel="0" collapsed="false">
      <c r="A36" s="0" t="s">
        <v>113</v>
      </c>
      <c r="B36" s="0" t="s">
        <v>114</v>
      </c>
      <c r="C36" s="0" t="n">
        <v>120661</v>
      </c>
      <c r="D36" s="0" t="n">
        <v>59318</v>
      </c>
      <c r="E36" s="0" t="n">
        <v>61343</v>
      </c>
      <c r="F36" s="0" t="n">
        <v>49.16</v>
      </c>
      <c r="G36" s="0" t="n">
        <v>50.84</v>
      </c>
      <c r="H36" s="0" t="str">
        <f aca="false">IF(G36&gt;50, "Leave", "Remain")</f>
        <v>Leave</v>
      </c>
      <c r="I36" s="0" t="n">
        <v>71.4</v>
      </c>
      <c r="J36" s="0" t="n">
        <f aca="false">100-I36</f>
        <v>28.6</v>
      </c>
    </row>
    <row r="37" customFormat="false" ht="15" hidden="false" customHeight="false" outlineLevel="0" collapsed="false">
      <c r="A37" s="0" t="s">
        <v>737</v>
      </c>
      <c r="B37" s="0" t="s">
        <v>738</v>
      </c>
      <c r="C37" s="0" t="n">
        <v>157884</v>
      </c>
      <c r="D37" s="0" t="n">
        <v>118463</v>
      </c>
      <c r="E37" s="0" t="n">
        <v>39421</v>
      </c>
      <c r="F37" s="0" t="n">
        <v>75.03</v>
      </c>
      <c r="G37" s="0" t="n">
        <v>24.97</v>
      </c>
      <c r="H37" s="0" t="str">
        <f aca="false">IF(G37&gt;50, "Leave", "Remain")</f>
        <v>Remain</v>
      </c>
      <c r="I37" s="0" t="n">
        <v>71.4</v>
      </c>
      <c r="J37" s="0" t="n">
        <f aca="false">100-I37</f>
        <v>28.6</v>
      </c>
    </row>
    <row r="38" customFormat="false" ht="15" hidden="false" customHeight="false" outlineLevel="0" collapsed="false">
      <c r="A38" s="0" t="s">
        <v>351</v>
      </c>
      <c r="B38" s="0" t="s">
        <v>352</v>
      </c>
      <c r="C38" s="0" t="n">
        <v>46586</v>
      </c>
      <c r="D38" s="0" t="n">
        <v>23167</v>
      </c>
      <c r="E38" s="0" t="n">
        <v>23419</v>
      </c>
      <c r="F38" s="0" t="n">
        <v>49.73</v>
      </c>
      <c r="G38" s="0" t="n">
        <v>50.27</v>
      </c>
      <c r="H38" s="0" t="str">
        <f aca="false">IF(G38&gt;50, "Leave", "Remain")</f>
        <v>Leave</v>
      </c>
      <c r="I38" s="0" t="n">
        <v>71.9</v>
      </c>
      <c r="J38" s="0" t="n">
        <f aca="false">100-I38</f>
        <v>28.1</v>
      </c>
    </row>
    <row r="39" customFormat="false" ht="15" hidden="false" customHeight="false" outlineLevel="0" collapsed="false">
      <c r="A39" s="0" t="s">
        <v>413</v>
      </c>
      <c r="B39" s="0" t="s">
        <v>414</v>
      </c>
      <c r="C39" s="0" t="n">
        <v>31465</v>
      </c>
      <c r="D39" s="0" t="n">
        <v>14292</v>
      </c>
      <c r="E39" s="0" t="n">
        <v>17173</v>
      </c>
      <c r="F39" s="0" t="n">
        <v>45.42</v>
      </c>
      <c r="G39" s="0" t="n">
        <v>54.58</v>
      </c>
      <c r="H39" s="0" t="str">
        <f aca="false">IF(G39&gt;50, "Leave", "Remain")</f>
        <v>Leave</v>
      </c>
      <c r="I39" s="0" t="n">
        <v>73</v>
      </c>
      <c r="J39" s="0" t="n">
        <f aca="false">100-I39</f>
        <v>27</v>
      </c>
    </row>
    <row r="40" customFormat="false" ht="15" hidden="false" customHeight="false" outlineLevel="0" collapsed="false">
      <c r="A40" s="0" t="s">
        <v>649</v>
      </c>
      <c r="B40" s="0" t="s">
        <v>650</v>
      </c>
      <c r="C40" s="0" t="n">
        <v>153064</v>
      </c>
      <c r="D40" s="0" t="n">
        <v>67967</v>
      </c>
      <c r="E40" s="0" t="n">
        <v>85097</v>
      </c>
      <c r="F40" s="0" t="n">
        <v>44.4</v>
      </c>
      <c r="G40" s="0" t="n">
        <v>55.6</v>
      </c>
      <c r="H40" s="0" t="str">
        <f aca="false">IF(G40&gt;50, "Leave", "Remain")</f>
        <v>Leave</v>
      </c>
      <c r="I40" s="0" t="n">
        <v>73.8</v>
      </c>
      <c r="J40" s="0" t="n">
        <f aca="false">100-I40</f>
        <v>26.2</v>
      </c>
    </row>
    <row r="41" customFormat="false" ht="15" hidden="false" customHeight="false" outlineLevel="0" collapsed="false">
      <c r="A41" s="0" t="s">
        <v>715</v>
      </c>
      <c r="B41" s="0" t="s">
        <v>716</v>
      </c>
      <c r="C41" s="0" t="n">
        <v>85270</v>
      </c>
      <c r="D41" s="0" t="n">
        <v>52533</v>
      </c>
      <c r="E41" s="0" t="n">
        <v>32737</v>
      </c>
      <c r="F41" s="0" t="n">
        <v>61.61</v>
      </c>
      <c r="G41" s="0" t="n">
        <v>38.39</v>
      </c>
      <c r="H41" s="0" t="str">
        <f aca="false">IF(G41&gt;50, "Leave", "Remain")</f>
        <v>Remain</v>
      </c>
      <c r="I41" s="0" t="n">
        <v>74.4</v>
      </c>
      <c r="J41" s="0" t="n">
        <f aca="false">100-I41</f>
        <v>25.6</v>
      </c>
    </row>
    <row r="42" customFormat="false" ht="15" hidden="false" customHeight="false" outlineLevel="0" collapsed="false">
      <c r="A42" s="0" t="s">
        <v>161</v>
      </c>
      <c r="B42" s="0" t="s">
        <v>162</v>
      </c>
      <c r="C42" s="0" t="n">
        <v>74767</v>
      </c>
      <c r="D42" s="0" t="n">
        <v>43385</v>
      </c>
      <c r="E42" s="0" t="n">
        <v>31382</v>
      </c>
      <c r="F42" s="0" t="n">
        <v>58.03</v>
      </c>
      <c r="G42" s="0" t="n">
        <v>41.97</v>
      </c>
      <c r="H42" s="0" t="str">
        <f aca="false">IF(G42&gt;50, "Leave", "Remain")</f>
        <v>Remain</v>
      </c>
      <c r="I42" s="0" t="n">
        <v>74.7</v>
      </c>
      <c r="J42" s="0" t="n">
        <f aca="false">100-I42</f>
        <v>25.3</v>
      </c>
    </row>
    <row r="43" customFormat="false" ht="15" hidden="false" customHeight="false" outlineLevel="0" collapsed="false">
      <c r="A43" s="0" t="s">
        <v>607</v>
      </c>
      <c r="B43" s="0" t="s">
        <v>608</v>
      </c>
      <c r="C43" s="0" t="n">
        <v>107403</v>
      </c>
      <c r="D43" s="0" t="n">
        <v>42034</v>
      </c>
      <c r="E43" s="0" t="n">
        <v>65369</v>
      </c>
      <c r="F43" s="0" t="n">
        <v>39.14</v>
      </c>
      <c r="G43" s="0" t="n">
        <v>60.86</v>
      </c>
      <c r="H43" s="0" t="str">
        <f aca="false">IF(G43&gt;50, "Leave", "Remain")</f>
        <v>Leave</v>
      </c>
      <c r="I43" s="0" t="n">
        <v>77.5</v>
      </c>
      <c r="J43" s="0" t="n">
        <f aca="false">100-I43</f>
        <v>22.5</v>
      </c>
    </row>
    <row r="44" customFormat="false" ht="15" hidden="false" customHeight="false" outlineLevel="0" collapsed="false">
      <c r="A44" s="0" t="s">
        <v>487</v>
      </c>
      <c r="B44" s="0" t="s">
        <v>488</v>
      </c>
      <c r="C44" s="0" t="n">
        <v>70337</v>
      </c>
      <c r="D44" s="0" t="n">
        <v>49424</v>
      </c>
      <c r="E44" s="0" t="n">
        <v>20913</v>
      </c>
      <c r="F44" s="0" t="n">
        <v>70.27</v>
      </c>
      <c r="G44" s="0" t="n">
        <v>29.73</v>
      </c>
      <c r="H44" s="0" t="str">
        <f aca="false">IF(G44&gt;50, "Leave", "Remain")</f>
        <v>Remain</v>
      </c>
      <c r="I44" s="0" t="n">
        <v>77.6</v>
      </c>
      <c r="J44" s="0" t="n">
        <f aca="false">100-I44</f>
        <v>22.4</v>
      </c>
    </row>
    <row r="45" customFormat="false" ht="15" hidden="false" customHeight="false" outlineLevel="0" collapsed="false">
      <c r="A45" s="0" t="s">
        <v>731</v>
      </c>
      <c r="B45" s="0" t="s">
        <v>732</v>
      </c>
      <c r="C45" s="0" t="n">
        <v>106560</v>
      </c>
      <c r="D45" s="0" t="n">
        <v>49319</v>
      </c>
      <c r="E45" s="0" t="n">
        <v>57241</v>
      </c>
      <c r="F45" s="0" t="n">
        <v>46.28</v>
      </c>
      <c r="G45" s="0" t="n">
        <v>53.72</v>
      </c>
      <c r="H45" s="0" t="str">
        <f aca="false">IF(G45&gt;50, "Leave", "Remain")</f>
        <v>Leave</v>
      </c>
      <c r="I45" s="0" t="n">
        <v>78.5</v>
      </c>
      <c r="J45" s="0" t="n">
        <f aca="false">100-I45</f>
        <v>21.5</v>
      </c>
    </row>
    <row r="46" customFormat="false" ht="15" hidden="false" customHeight="false" outlineLevel="0" collapsed="false">
      <c r="A46" s="0" t="s">
        <v>673</v>
      </c>
      <c r="B46" s="0" t="s">
        <v>674</v>
      </c>
      <c r="C46" s="0" t="n">
        <v>4399</v>
      </c>
      <c r="D46" s="0" t="n">
        <v>3312</v>
      </c>
      <c r="E46" s="0" t="n">
        <v>1087</v>
      </c>
      <c r="F46" s="0" t="n">
        <v>75.29</v>
      </c>
      <c r="G46" s="0" t="n">
        <v>24.71</v>
      </c>
      <c r="H46" s="0" t="str">
        <f aca="false">IF(G46&gt;50, "Leave", "Remain")</f>
        <v>Remain</v>
      </c>
      <c r="I46" s="0" t="n">
        <v>78.6</v>
      </c>
      <c r="J46" s="0" t="n">
        <f aca="false">100-I46</f>
        <v>21.4</v>
      </c>
    </row>
    <row r="47" customFormat="false" ht="15" hidden="false" customHeight="false" outlineLevel="0" collapsed="false">
      <c r="A47" s="0" t="s">
        <v>657</v>
      </c>
      <c r="B47" s="0" t="s">
        <v>658</v>
      </c>
      <c r="C47" s="0" t="n">
        <v>135579</v>
      </c>
      <c r="D47" s="0" t="n">
        <v>43572</v>
      </c>
      <c r="E47" s="0" t="n">
        <v>92007</v>
      </c>
      <c r="F47" s="0" t="n">
        <v>32.14</v>
      </c>
      <c r="G47" s="0" t="n">
        <v>67.86</v>
      </c>
      <c r="H47" s="0" t="str">
        <f aca="false">IF(G47&gt;50, "Leave", "Remain")</f>
        <v>Leave</v>
      </c>
      <c r="I47" s="0" t="n">
        <v>78.8</v>
      </c>
      <c r="J47" s="0" t="n">
        <f aca="false">100-I47</f>
        <v>21.2</v>
      </c>
    </row>
    <row r="48" customFormat="false" ht="15" hidden="false" customHeight="false" outlineLevel="0" collapsed="false">
      <c r="A48" s="0" t="s">
        <v>665</v>
      </c>
      <c r="B48" s="0" t="s">
        <v>666</v>
      </c>
      <c r="C48" s="0" t="n">
        <v>217240</v>
      </c>
      <c r="D48" s="0" t="n">
        <v>98485</v>
      </c>
      <c r="E48" s="0" t="n">
        <v>118755</v>
      </c>
      <c r="F48" s="0" t="n">
        <v>45.33</v>
      </c>
      <c r="G48" s="0" t="n">
        <v>54.67</v>
      </c>
      <c r="H48" s="0" t="str">
        <f aca="false">IF(G48&gt;50, "Leave", "Remain")</f>
        <v>Leave</v>
      </c>
      <c r="I48" s="0" t="n">
        <v>79.1</v>
      </c>
      <c r="J48" s="0" t="n">
        <f aca="false">100-I48</f>
        <v>20.9</v>
      </c>
    </row>
    <row r="49" customFormat="false" ht="15" hidden="false" customHeight="false" outlineLevel="0" collapsed="false">
      <c r="A49" s="0" t="s">
        <v>387</v>
      </c>
      <c r="B49" s="0" t="s">
        <v>388</v>
      </c>
      <c r="C49" s="0" t="n">
        <v>45335</v>
      </c>
      <c r="D49" s="0" t="n">
        <v>16704</v>
      </c>
      <c r="E49" s="0" t="n">
        <v>28631</v>
      </c>
      <c r="F49" s="0" t="n">
        <v>36.85</v>
      </c>
      <c r="G49" s="0" t="n">
        <v>63.15</v>
      </c>
      <c r="H49" s="0" t="str">
        <f aca="false">IF(G49&gt;50, "Leave", "Remain")</f>
        <v>Leave</v>
      </c>
      <c r="I49" s="0" t="n">
        <v>79.8</v>
      </c>
      <c r="J49" s="0" t="n">
        <f aca="false">100-I49</f>
        <v>20.2</v>
      </c>
    </row>
    <row r="50" customFormat="false" ht="15" hidden="false" customHeight="false" outlineLevel="0" collapsed="false">
      <c r="A50" s="0" t="s">
        <v>573</v>
      </c>
      <c r="B50" s="0" t="s">
        <v>574</v>
      </c>
      <c r="C50" s="0" t="n">
        <v>53835</v>
      </c>
      <c r="D50" s="0" t="n">
        <v>22388</v>
      </c>
      <c r="E50" s="0" t="n">
        <v>31447</v>
      </c>
      <c r="F50" s="0" t="n">
        <v>41.59</v>
      </c>
      <c r="G50" s="0" t="n">
        <v>58.41</v>
      </c>
      <c r="H50" s="0" t="str">
        <f aca="false">IF(G50&gt;50, "Leave", "Remain")</f>
        <v>Leave</v>
      </c>
      <c r="I50" s="0" t="n">
        <v>79.8</v>
      </c>
      <c r="J50" s="0" t="n">
        <f aca="false">100-I50</f>
        <v>20.2</v>
      </c>
    </row>
    <row r="51" customFormat="false" ht="15" hidden="false" customHeight="false" outlineLevel="0" collapsed="false">
      <c r="A51" s="0" t="s">
        <v>169</v>
      </c>
      <c r="B51" s="0" t="s">
        <v>170</v>
      </c>
      <c r="C51" s="0" t="n">
        <v>130456</v>
      </c>
      <c r="D51" s="0" t="n">
        <v>63393</v>
      </c>
      <c r="E51" s="0" t="n">
        <v>67063</v>
      </c>
      <c r="F51" s="0" t="n">
        <v>48.59</v>
      </c>
      <c r="G51" s="0" t="n">
        <v>51.41</v>
      </c>
      <c r="H51" s="0" t="str">
        <f aca="false">IF(G51&gt;50, "Leave", "Remain")</f>
        <v>Leave</v>
      </c>
      <c r="I51" s="0" t="n">
        <v>80</v>
      </c>
      <c r="J51" s="0" t="n">
        <f aca="false">100-I51</f>
        <v>20</v>
      </c>
    </row>
    <row r="52" customFormat="false" ht="15" hidden="false" customHeight="false" outlineLevel="0" collapsed="false">
      <c r="C52" s="1" t="n">
        <f aca="false">SUM(C2:C51)</f>
        <v>5894176</v>
      </c>
      <c r="D52" s="1" t="n">
        <f aca="false">SUM(D2:D51)</f>
        <v>3254162</v>
      </c>
      <c r="E52" s="1" t="n">
        <f aca="false">SUM(E2:E51)</f>
        <v>2640014</v>
      </c>
      <c r="F52" s="1" t="n">
        <f aca="false">D52/C52</f>
        <v>0.552097867454247</v>
      </c>
      <c r="G52" s="1" t="n">
        <f aca="false">E52/C52</f>
        <v>0.447902132545754</v>
      </c>
      <c r="H52" s="1" t="s">
        <v>52</v>
      </c>
    </row>
  </sheetData>
  <conditionalFormatting sqref="H2:H51">
    <cfRule type="containsText" priority="2" aboveAverage="0" equalAverage="0" bottom="0" percent="0" rank="0" text="Remain" dxfId="0"/>
    <cfRule type="cellIs" priority="3" operator="equal" aboveAverage="0" equalAverage="0" bottom="0" percent="0" rank="0" text="" dxfId="1">
      <formula>"Leave"</formula>
    </cfRule>
  </conditionalFormatting>
  <conditionalFormatting sqref="I2:I51">
    <cfRule type="cellIs" priority="4" operator="lessThan" aboveAverage="0" equalAverage="0" bottom="0" percent="0" rank="0" text="" dxfId="2">
      <formula>87.1</formula>
    </cfRule>
    <cfRule type="cellIs" priority="5" operator="greaterThanOrEqual" aboveAverage="0" equalAverage="0" bottom="0" percent="0" rank="0" text="" dxfId="3">
      <formula>87.1</formula>
    </cfRule>
  </conditionalFormatting>
  <conditionalFormatting sqref="H1">
    <cfRule type="containsText" priority="6" aboveAverage="0" equalAverage="0" bottom="0" percent="0" rank="0" text="Remain" dxfId="4"/>
    <cfRule type="cellIs" priority="7" operator="equal" aboveAverage="0" equalAverage="0" bottom="0" percent="0" rank="0" text="" dxfId="5">
      <formula>"Leave"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2019-02-20T14:38:21Z</dcterms:created>
  <dc:creator>Lisa Jepson</dc:creator>
  <dc:description/>
  <dc:language>en-GB</dc:language>
  <cp:lastModifiedBy>Lisa Jepson</cp:lastModifiedBy>
  <dcterms:modified xsi:type="dcterms:W3CDTF">2019-02-25T18:27:07Z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