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eparatory\Tools\"/>
    </mc:Choice>
  </mc:AlternateContent>
  <xr:revisionPtr revIDLastSave="0" documentId="13_ncr:1_{2C3761CD-6CE3-4597-8BD9-BA23A9ACA4F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6" sheetId="6" r:id="rId2"/>
    <sheet name="حضور العيد" sheetId="3" r:id="rId3"/>
    <sheet name="حضور المرة اللي فاتت" sheetId="5" r:id="rId4"/>
    <sheet name="Classes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B35" i="6"/>
  <c r="B36" i="6"/>
  <c r="B37" i="6"/>
  <c r="B16" i="6"/>
  <c r="B38" i="6"/>
  <c r="B17" i="6"/>
  <c r="B18" i="6"/>
  <c r="B19" i="6"/>
  <c r="B20" i="6"/>
  <c r="B39" i="6"/>
  <c r="B40" i="6"/>
  <c r="B41" i="6"/>
  <c r="B21" i="6"/>
  <c r="B42" i="6"/>
  <c r="B22" i="6"/>
  <c r="B43" i="6"/>
  <c r="B44" i="6"/>
  <c r="B23" i="6"/>
  <c r="C31" i="5"/>
  <c r="C52" i="5"/>
  <c r="C4" i="5"/>
  <c r="C57" i="5"/>
  <c r="C36" i="5"/>
  <c r="C48" i="5"/>
  <c r="C25" i="5"/>
  <c r="C28" i="5"/>
  <c r="C8" i="5"/>
  <c r="C3" i="5"/>
  <c r="C11" i="5"/>
  <c r="C50" i="5"/>
  <c r="C16" i="5"/>
  <c r="C42" i="5"/>
  <c r="C53" i="5"/>
  <c r="C23" i="5"/>
  <c r="C20" i="5"/>
  <c r="C22" i="5"/>
  <c r="C10" i="5"/>
  <c r="C39" i="5"/>
  <c r="C46" i="5"/>
  <c r="C26" i="5"/>
  <c r="B2" i="6"/>
  <c r="B3" i="6"/>
  <c r="B4" i="6"/>
  <c r="B5" i="6"/>
  <c r="B24" i="6"/>
  <c r="B25" i="6"/>
  <c r="B6" i="6"/>
  <c r="B12" i="6"/>
  <c r="B7" i="6"/>
  <c r="B13" i="6"/>
  <c r="B8" i="6"/>
  <c r="B33" i="6"/>
  <c r="B9" i="6"/>
  <c r="B26" i="6"/>
  <c r="B10" i="6"/>
  <c r="B27" i="6"/>
  <c r="B28" i="6"/>
  <c r="B34" i="6"/>
  <c r="B29" i="6"/>
  <c r="B30" i="6"/>
  <c r="B11" i="6"/>
  <c r="B31" i="6"/>
  <c r="B14" i="6"/>
  <c r="B32" i="6"/>
  <c r="C30" i="5"/>
  <c r="C29" i="5"/>
  <c r="C24" i="5"/>
  <c r="C32" i="5"/>
  <c r="C27" i="5"/>
  <c r="C13" i="5"/>
  <c r="C14" i="5"/>
  <c r="C15" i="5"/>
  <c r="C7" i="5"/>
  <c r="C9" i="5"/>
  <c r="C12" i="5"/>
  <c r="C33" i="5"/>
  <c r="C34" i="5"/>
  <c r="C35" i="5"/>
  <c r="C6" i="5"/>
  <c r="C5" i="5"/>
  <c r="C2" i="5"/>
  <c r="C21" i="5"/>
  <c r="C19" i="5"/>
  <c r="C17" i="5"/>
  <c r="C18" i="5"/>
  <c r="C47" i="5"/>
  <c r="C41" i="5"/>
  <c r="C40" i="5"/>
  <c r="C45" i="5"/>
  <c r="C43" i="5"/>
  <c r="C49" i="5"/>
  <c r="C44" i="5"/>
  <c r="C38" i="5"/>
  <c r="C54" i="5"/>
  <c r="C56" i="5"/>
  <c r="C51" i="5"/>
  <c r="C58" i="5"/>
  <c r="C55" i="5"/>
  <c r="C59" i="5"/>
  <c r="C37" i="5"/>
</calcChain>
</file>

<file path=xl/sharedStrings.xml><?xml version="1.0" encoding="utf-8"?>
<sst xmlns="http://schemas.openxmlformats.org/spreadsheetml/2006/main" count="4294964254" uniqueCount="52">
  <si>
    <t>1</t>
  </si>
  <si>
    <t>09:52</t>
  </si>
  <si>
    <t>10:18</t>
  </si>
  <si>
    <t>09:49</t>
  </si>
  <si>
    <t>09:58</t>
  </si>
  <si>
    <t>09:45</t>
  </si>
  <si>
    <t>09:53</t>
  </si>
  <si>
    <t>10:06</t>
  </si>
  <si>
    <t>10:13</t>
  </si>
  <si>
    <t>09:22</t>
  </si>
  <si>
    <t>09:39</t>
  </si>
  <si>
    <t>10:08</t>
  </si>
  <si>
    <t>10:24</t>
  </si>
  <si>
    <t>09:41</t>
  </si>
  <si>
    <t>09:55</t>
  </si>
  <si>
    <t>09:23</t>
  </si>
  <si>
    <t>09:57</t>
  </si>
  <si>
    <t>09:38</t>
  </si>
  <si>
    <t>Column1</t>
  </si>
  <si>
    <t>Column2</t>
  </si>
  <si>
    <t>Column3</t>
  </si>
  <si>
    <t>Column4</t>
  </si>
  <si>
    <t>Column5</t>
  </si>
  <si>
    <t/>
  </si>
  <si>
    <t>القديس متى الرسول</t>
  </si>
  <si>
    <t>القديس مرقس الرسول</t>
  </si>
  <si>
    <t>القديس لوقا الرسول</t>
  </si>
  <si>
    <t>القديس يوحنا الرسول</t>
  </si>
  <si>
    <t>القديس متياس الرسول</t>
  </si>
  <si>
    <t>القديس بطرس الرسول</t>
  </si>
  <si>
    <t>القديس توما الرسول</t>
  </si>
  <si>
    <t>القديس بولس الرسول</t>
  </si>
  <si>
    <t xml:space="preserve">فيلوباتير عيد اسحق </t>
  </si>
  <si>
    <t>ديفيد هاني سمير</t>
  </si>
  <si>
    <t>ريمون شفيق سمير</t>
  </si>
  <si>
    <t xml:space="preserve">يوسف عادل حليم </t>
  </si>
  <si>
    <t>not found</t>
  </si>
  <si>
    <t xml:space="preserve">ميشيل اكرامي حبيب </t>
  </si>
  <si>
    <t xml:space="preserve">مارك سامح ابراهيم </t>
  </si>
  <si>
    <t>فادي بشرى نادي</t>
  </si>
  <si>
    <t xml:space="preserve">ابانوب عماد جابر </t>
  </si>
  <si>
    <t>سامح ملاك صابر</t>
  </si>
  <si>
    <t xml:space="preserve">يوسف نبيل سمير </t>
  </si>
  <si>
    <t xml:space="preserve">يوحنا فايز ادوارد </t>
  </si>
  <si>
    <t xml:space="preserve">فيلوباتير نبيل مهاود </t>
  </si>
  <si>
    <t>كارلوس شنودة تادرس</t>
  </si>
  <si>
    <t>بيشوي جرجس عيد</t>
  </si>
  <si>
    <t>كيرلس عوني رافت</t>
  </si>
  <si>
    <t>مينا منير امير</t>
  </si>
  <si>
    <t xml:space="preserve">فادي هاني صموئيل </t>
  </si>
  <si>
    <t>5-5-2024</t>
  </si>
  <si>
    <t>ثالثة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</si>
</sst>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h:mm:ss;@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3" fillId="0" borderId="4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20" fontId="3" fillId="3" borderId="4" xfId="0" applyNumberFormat="1" applyFont="1" applyFill="1" applyBorder="1" applyAlignment="1">
      <alignment horizontal="left" vertical="center"/>
    </xf>
    <xf numFmtId="0" fontId="2" fillId="0" borderId="2" xfId="1" applyFont="1" applyBorder="1" applyAlignment="1">
      <alignment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49" fontId="5" fillId="4" borderId="5" xfId="0" applyNumberFormat="1" applyFont="1" applyFill="1" applyBorder="1"/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/>
    <xf numFmtId="49" fontId="5" fillId="5" borderId="5" xfId="0" applyNumberFormat="1" applyFont="1" applyFill="1" applyBorder="1"/>
    <xf numFmtId="0" fontId="2" fillId="0" borderId="2" xfId="2" applyFont="1" applyFill="1" applyBorder="1" applyAlignment="1">
      <alignment wrapText="1"/>
    </xf>
    <xf numFmtId="14" fontId="0" fillId="6" borderId="0" xfId="0" applyNumberFormat="1" applyFill="1"/>
    <xf numFmtId="165" fontId="0" fillId="0" borderId="0" xfId="0" applyNumberFormat="1"/>
    <xf numFmtId="14" fontId="0" fillId="0" borderId="0" xfId="0" applyNumberFormat="1"/>
    <xf numFmtId="0" fontId="2" fillId="0" borderId="6" xfId="2" applyFont="1" applyFill="1" applyBorder="1" applyAlignment="1">
      <alignment horizontal="right" wrapText="1"/>
    </xf>
    <xf numFmtId="14" fontId="2" fillId="0" borderId="6" xfId="2" applyNumberFormat="1" applyFont="1" applyFill="1" applyBorder="1" applyAlignment="1">
      <alignment horizontal="right" wrapText="1"/>
    </xf>
    <xf numFmtId="0" fontId="2" fillId="0" borderId="6" xfId="2" applyFont="1" applyFill="1" applyBorder="1" applyAlignment="1">
      <alignment wrapText="1"/>
    </xf>
    <xf numFmtId="20" fontId="2" fillId="0" borderId="6" xfId="2" applyNumberFormat="1" applyFont="1" applyFill="1" applyBorder="1" applyAlignment="1">
      <alignment horizontal="right" wrapText="1"/>
    </xf>
    <xf numFmtId="0" fontId="3" fillId="3" borderId="4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14" fontId="2" fillId="0" borderId="0" xfId="2" applyNumberFormat="1" applyFont="1" applyFill="1" applyBorder="1" applyAlignment="1">
      <alignment horizontal="right" wrapText="1"/>
    </xf>
    <xf numFmtId="49" fontId="3" fillId="0" borderId="2" xfId="0" applyNumberFormat="1" applyFont="1" applyBorder="1" applyAlignment="1">
      <alignment horizontal="left" vertical="center"/>
    </xf>
    <xf numFmtId="0" fontId="2" fillId="0" borderId="0" xfId="2" applyFont="1" applyFill="1" applyBorder="1" applyAlignment="1">
      <alignment wrapText="1"/>
    </xf>
    <xf numFmtId="0" fontId="0" fillId="0" borderId="2" xfId="0" applyBorder="1"/>
    <xf numFmtId="0" fontId="2" fillId="0" borderId="0" xfId="1" applyFont="1" applyBorder="1" applyAlignment="1">
      <alignment wrapText="1"/>
    </xf>
    <xf numFmtId="20" fontId="2" fillId="0" borderId="4" xfId="2" applyNumberFormat="1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/>
    <xf numFmtId="0" fontId="0" fillId="0" borderId="0" xfId="0" applyNumberFormat="1"/>
    <xf numFmtId="0" fontId="2" fillId="0" borderId="4" xfId="2" applyNumberFormat="1" applyFont="1" applyFill="1" applyBorder="1" applyAlignment="1">
      <alignment horizontal="right" wrapText="1"/>
    </xf>
    <xf numFmtId="0" fontId="2" fillId="0" borderId="1" xfId="2" applyNumberFormat="1" applyFont="1" applyFill="1" applyBorder="1" applyAlignment="1">
      <alignment horizontal="right" wrapText="1"/>
    </xf>
    <xf numFmtId="0" fontId="0" fillId="0" borderId="3" xfId="0" applyNumberFormat="1" applyFont="1" applyBorder="1"/>
    <xf numFmtId="0" fontId="0" fillId="2" borderId="7" xfId="0" applyNumberFormat="1" applyFont="1" applyFill="1" applyBorder="1"/>
    <xf numFmtId="0" fontId="0" fillId="0" borderId="8" xfId="0" applyNumberFormat="1" applyFont="1" applyBorder="1"/>
    <xf numFmtId="0" fontId="0" fillId="0" borderId="7" xfId="0" applyNumberFormat="1" applyFont="1" applyBorder="1"/>
    <xf numFmtId="0" fontId="2" fillId="0" borderId="2" xfId="3" applyNumberFormat="1" applyFont="1" applyFill="1" applyBorder="1" applyAlignment="1">
      <alignment horizontal="right" wrapText="1"/>
    </xf>
    <xf numFmtId="0" fontId="2" fillId="0" borderId="6" xfId="3" applyNumberFormat="1" applyFont="1" applyFill="1" applyBorder="1" applyAlignment="1">
      <alignment horizontal="right" wrapText="1"/>
    </xf>
    <xf numFmtId="0" fontId="0" fillId="0" borderId="0" xfId="0" applyNumberFormat="1" applyBorder="1"/>
    <xf numFmtId="0" fontId="2" fillId="0" borderId="0" xfId="3" applyNumberFormat="1" applyFont="1" applyFill="1" applyBorder="1" applyAlignment="1">
      <alignment horizontal="right" wrapText="1"/>
    </xf>
    <xf numFmtId="0" fontId="0" fillId="0" borderId="2" xfId="0" applyNumberFormat="1" applyBorder="1"/>
  </cellXfs>
  <cellStyles count="4">
    <cellStyle name="Normal" xfId="0" builtinId="0"/>
    <cellStyle name="Normal_Classes" xfId="1" xr:uid="{B9EF8569-CE66-4F92-B99D-0A61BF3D796A}"/>
    <cellStyle name="Normal_Sheet3" xfId="2" xr:uid="{DCC24432-2790-45D8-894A-FD576ECE15F0}"/>
    <cellStyle name="Normal_حضور المرة اللي فاتت" xfId="3" xr:uid="{378E23F2-5256-480C-8082-4FC46A4C0536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D7D3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D7D3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1010000]d/m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  <fill>
        <patternFill patternType="solid">
          <fgColor rgb="FF00FFFF"/>
          <bgColor rgb="FF00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AABCCE-7110-43ED-B2B0-2A3F5C723F17}" name="Table5" displayName="Table5" ref="A1:D19" totalsRowShown="0">
  <autoFilter ref="A1:D19" xr:uid="{83AABCCE-7110-43ED-B2B0-2A3F5C723F17}"/>
  <tableColumns count="4">
    <tableColumn id="1" xr3:uid="{66174B3E-A499-45DA-BCFE-AC99D096230F}" name="Column1" dataDxfId="19"/>
    <tableColumn id="2" xr3:uid="{B9037508-EA2D-4E64-A24A-2F068D2C8994}" name="Column2" dataDxfId="18"/>
    <tableColumn id="3" xr3:uid="{A50D6B20-3816-4D42-872A-7B39EAAD5928}" name="Column3" dataDxfId="17"/>
    <tableColumn id="4" xr3:uid="{A9D2B851-3470-4FD1-91F6-C52C0A90E51C}" name="Column4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957314-52DA-486F-BA48-56F0E26F9DBA}" name="Table6" displayName="Table6" ref="A1:B44" totalsRowShown="0" headerRowDxfId="11" dataDxfId="12" headerRowBorderDxfId="14" tableBorderDxfId="15" totalsRowBorderDxfId="13">
  <autoFilter ref="A1:B44" xr:uid="{2B957314-52DA-486F-BA48-56F0E26F9DBA}"/>
  <sortState xmlns:xlrd2="http://schemas.microsoft.com/office/spreadsheetml/2017/richdata2" ref="A2:B44">
    <sortCondition ref="B1:B44"/>
  </sortState>
  <tableColumns count="2">
    <tableColumn id="1" xr3:uid="{80BD357F-4997-47E8-9A2D-15E469F48E00}" name="Column1" dataDxfId="0"/>
    <tableColumn id="2" xr3:uid="{B3AB07A4-5004-459E-875A-7B6A666C3A05}" name="Column2" dataDxfId="10">
      <calculatedColumnFormula>ISNUMBER(MATCH(Table6[[#This Row],[Column1]],Table5[Column1],0))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B8927B-2390-482D-A584-00F5A93DC390}" name="Table3" displayName="Table3" ref="A1:E38" totalsRowShown="0" tableBorderDxfId="27">
  <autoFilter ref="A1:E38" xr:uid="{F0B8927B-2390-482D-A584-00F5A93DC390}"/>
  <sortState xmlns:xlrd2="http://schemas.microsoft.com/office/spreadsheetml/2017/richdata2" ref="A2:E38">
    <sortCondition ref="A1:A38"/>
  </sortState>
  <tableColumns count="5">
    <tableColumn id="1" xr3:uid="{4DF55668-EC33-4E7C-97AC-4D6820E82B08}" name="Column1" dataDxfId="22" dataCellStyle="Warning Text"/>
    <tableColumn id="2" xr3:uid="{D44FC27F-13E7-4E79-85D7-C6E47BEBB20B}" name="Column2" dataDxfId="26" dataCellStyle="Warning Text"/>
    <tableColumn id="3" xr3:uid="{B06D43D7-BE12-498E-B2DA-5B4A658C87B2}" name="Column3" dataDxfId="25" dataCellStyle="Warning Text"/>
    <tableColumn id="4" xr3:uid="{94E69240-30FE-4B59-A60F-23A7D2E8AEC6}" name="Column4" dataDxfId="24" dataCellStyle="Warning Text"/>
    <tableColumn id="5" xr3:uid="{0A990159-6EFB-46B3-8587-B0395D470836}" name="Column5" dataDxfId="23" dataCellStyle="Warning Tex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B7E604-65D1-4FF0-9DA8-974BEF106FC9}" name="Table4" displayName="Table4" ref="A1:C59" totalsRowShown="0">
  <autoFilter ref="A1:C59" xr:uid="{F3B7E604-65D1-4FF0-9DA8-974BEF106FC9}"/>
  <sortState xmlns:xlrd2="http://schemas.microsoft.com/office/spreadsheetml/2017/richdata2" ref="A2:C59">
    <sortCondition ref="A1:A59"/>
  </sortState>
  <tableColumns count="3">
    <tableColumn id="1" xr3:uid="{7A797E0F-F5A5-4FC1-A6DD-107534414846}" name="Column1" dataDxfId="21"/>
    <tableColumn id="2" xr3:uid="{63C521FF-3451-4BD8-896E-2EBEF0D40FED}" name="Column2"/>
    <tableColumn id="3" xr3:uid="{D1F62480-1B2F-4B22-AA29-DAC2B009F7C7}" name="Column3" dataDxfId="20">
      <calculatedColumnFormula>ISNUMBER(MATCH(Table4[[#This Row],[Column1]],Table3[Column1],0))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110" workbookViewId="0">
      <selection activeCell="D4" sqref="D4"/>
    </sheetView>
  </sheetViews>
  <sheetFormatPr defaultRowHeight="14.4" x14ac:dyDescent="0.3"/>
  <cols>
    <col min="1" max="1" width="10.21875" customWidth="1"/>
    <col min="2" max="2" width="12.33203125" customWidth="1"/>
    <col min="3" max="3" width="20.88671875" customWidth="1"/>
    <col min="4" max="4" width="10.21875" customWidth="1"/>
  </cols>
  <sheetData>
    <row r="1" spans="1:4" ht="18" x14ac:dyDescent="0.35">
      <c r="A1" s="8" t="s">
        <v>18</v>
      </c>
      <c r="B1" s="9" t="s">
        <v>19</v>
      </c>
      <c r="C1" s="10" t="s">
        <v>20</v>
      </c>
      <c r="D1" s="11" t="s">
        <v>21</v>
      </c>
    </row>
    <row r="2" spans="1:4" ht="18" x14ac:dyDescent="0.35">
      <c r="A2" s="8">
        <v>440</v>
      </c>
      <c r="B2" s="9"/>
      <c r="C2" s="10" t="s">
        <v>32</v>
      </c>
      <c r="D2" s="11" t="s">
        <v>0</v>
      </c>
    </row>
    <row r="3" spans="1:4" ht="18" x14ac:dyDescent="0.35">
      <c r="A3" s="8">
        <v>225</v>
      </c>
      <c r="B3" s="9"/>
      <c r="C3" s="10" t="s">
        <v>33</v>
      </c>
      <c r="D3" s="8"/>
    </row>
    <row r="4" spans="1:4" ht="18" x14ac:dyDescent="0.35">
      <c r="A4" s="8">
        <v>126</v>
      </c>
      <c r="B4" s="9"/>
      <c r="C4" s="10" t="s">
        <v>34</v>
      </c>
      <c r="D4" s="8"/>
    </row>
    <row r="5" spans="1:4" ht="18" x14ac:dyDescent="0.35">
      <c r="A5" s="8">
        <v>243</v>
      </c>
      <c r="B5" s="9"/>
      <c r="C5" s="10" t="s">
        <v>35</v>
      </c>
      <c r="D5" s="12">
        <v>1</v>
      </c>
    </row>
    <row r="6" spans="1:4" ht="18" x14ac:dyDescent="0.35">
      <c r="A6" s="8">
        <v>511</v>
      </c>
      <c r="B6" s="9"/>
      <c r="C6" s="10" t="s">
        <v>36</v>
      </c>
      <c r="D6" s="12">
        <v>1</v>
      </c>
    </row>
    <row r="7" spans="1:4" ht="18" x14ac:dyDescent="0.35">
      <c r="A7" s="8">
        <v>879</v>
      </c>
      <c r="B7" s="9"/>
      <c r="C7" s="10" t="s">
        <v>37</v>
      </c>
      <c r="D7" s="12">
        <v>1</v>
      </c>
    </row>
    <row r="8" spans="1:4" ht="18" x14ac:dyDescent="0.35">
      <c r="A8" s="8">
        <v>525</v>
      </c>
      <c r="B8" s="9"/>
      <c r="C8" s="10" t="s">
        <v>38</v>
      </c>
      <c r="D8" s="12">
        <v>1</v>
      </c>
    </row>
    <row r="9" spans="1:4" ht="18" x14ac:dyDescent="0.35">
      <c r="A9" s="8">
        <v>830</v>
      </c>
      <c r="B9" s="9"/>
      <c r="C9" s="10" t="s">
        <v>39</v>
      </c>
      <c r="D9" s="12">
        <v>1</v>
      </c>
    </row>
    <row r="10" spans="1:4" ht="18" x14ac:dyDescent="0.35">
      <c r="A10" s="8">
        <v>310</v>
      </c>
      <c r="B10" s="9"/>
      <c r="C10" s="10" t="s">
        <v>40</v>
      </c>
      <c r="D10" s="12">
        <v>1</v>
      </c>
    </row>
    <row r="11" spans="1:4" ht="18" x14ac:dyDescent="0.35">
      <c r="A11" s="8">
        <v>726</v>
      </c>
      <c r="B11" s="9"/>
      <c r="C11" s="10" t="s">
        <v>41</v>
      </c>
      <c r="D11" s="12">
        <v>1</v>
      </c>
    </row>
    <row r="12" spans="1:4" ht="18" x14ac:dyDescent="0.35">
      <c r="A12" s="8">
        <v>337</v>
      </c>
      <c r="B12" s="9"/>
      <c r="C12" s="10" t="s">
        <v>42</v>
      </c>
      <c r="D12" s="12"/>
    </row>
    <row r="13" spans="1:4" ht="18" x14ac:dyDescent="0.35">
      <c r="A13" s="8">
        <v>336</v>
      </c>
      <c r="B13" s="13"/>
      <c r="C13" s="10" t="s">
        <v>43</v>
      </c>
      <c r="D13" s="12">
        <v>1</v>
      </c>
    </row>
    <row r="14" spans="1:4" ht="18" x14ac:dyDescent="0.35">
      <c r="A14" s="8">
        <v>231</v>
      </c>
      <c r="B14" s="13"/>
      <c r="C14" s="10" t="s">
        <v>44</v>
      </c>
      <c r="D14" s="12"/>
    </row>
    <row r="15" spans="1:4" ht="18" x14ac:dyDescent="0.35">
      <c r="A15" s="8">
        <v>128</v>
      </c>
      <c r="B15" s="13"/>
      <c r="C15" s="10" t="s">
        <v>45</v>
      </c>
      <c r="D15" s="12">
        <v>1</v>
      </c>
    </row>
    <row r="16" spans="1:4" ht="18" x14ac:dyDescent="0.35">
      <c r="A16" s="8">
        <v>718</v>
      </c>
      <c r="B16" s="13"/>
      <c r="C16" s="10" t="s">
        <v>46</v>
      </c>
      <c r="D16" s="12">
        <v>1</v>
      </c>
    </row>
    <row r="17" spans="1:4" ht="18" x14ac:dyDescent="0.35">
      <c r="A17" s="8">
        <v>838</v>
      </c>
      <c r="B17" s="13"/>
      <c r="C17" s="10" t="s">
        <v>47</v>
      </c>
      <c r="D17" s="12">
        <v>1</v>
      </c>
    </row>
    <row r="18" spans="1:4" ht="18" x14ac:dyDescent="0.35">
      <c r="A18" s="8">
        <v>740</v>
      </c>
      <c r="B18" s="13"/>
      <c r="C18" s="10" t="s">
        <v>48</v>
      </c>
      <c r="D18" s="12">
        <v>1</v>
      </c>
    </row>
    <row r="19" spans="1:4" ht="18" x14ac:dyDescent="0.35">
      <c r="A19" s="8">
        <v>435</v>
      </c>
      <c r="B19" s="13"/>
      <c r="C19" s="10" t="s">
        <v>49</v>
      </c>
      <c r="D19" s="12">
        <v>1</v>
      </c>
    </row>
  </sheetData>
  <conditionalFormatting sqref="C2:D19">
    <cfRule type="expression" dxfId="9" priority="4" stopIfTrue="1">
      <formula>ISNUMBER(DATE(YEAR($C2),MONTH($C2),DAY($C2)))*IFERROR(MID(TEXT($D2,"#"),FIND(IF(ISNUMBER(FIND("/",TEXT($D2,"#"))),"/","-"),TEXT($D2,"#"))+1,FIND(IF(ISNUMBER(FIND("/",TEXT($D2,"#"))),"/","-"),TEXT($D2,"#"),FIND(IF(ISNUMBER(FIND("/",TEXT($D2,"#"))),"/","-"),TEXT($D2,"#"))+1)-FIND(IF(ISNUMBER(FIND("/",TEXT($D2,"#"))),"/","-"),TEXT($D2,"#"))-1)&amp;"/"&amp;LEFT(TEXT($D2,"#"),FIND(IF(ISNUMBER(FIND("/",TEXT($D2,"#"))),"/","-"),TEXT($D2,"#"))-1)&amp;"/"&amp;RIGHT(TEXT($D2,"#"),LEN(TEXT($D2,"3"))-FIND(IF(ISNUMBER(FIND("/",TEXT($D2,"#"))),"/","-"),TEXT($D2,"#"),FIND(IF(ISNUMBER(FIND("/",TEXT($D2,"#"))),"/","-"),TEXT($D2,"#"))+1))=TEXT($C2,"d/m/yyyy"),FALSE)</formula>
    </cfRule>
    <cfRule type="expression" dxfId="8" priority="5">
      <formula>($C2=$D2)*($C2&lt;&gt;"")*($D2&lt;&gt;"")</formula>
    </cfRule>
    <cfRule type="expression" dxfId="7" priority="6">
      <formula>($C2&lt;&gt;"not found")*($C2&lt;&gt;"")*($D2&lt;&gt;"")*($C2&lt;&gt;$D2)</formula>
    </cfRule>
  </conditionalFormatting>
  <conditionalFormatting sqref="C1:D1">
    <cfRule type="expression" dxfId="6" priority="1" stopIfTrue="1">
      <formula>ISNUMBER(DATE(YEAR($C1),MONTH($C1),DAY($C1)))*IFERROR(MID(TEXT($D1,"#"),FIND(IF(ISNUMBER(FIND("/",TEXT($D1,"#"))),"/","-"),TEXT($D1,"#"))+1,FIND(IF(ISNUMBER(FIND("/",TEXT($D1,"#"))),"/","-"),TEXT($D1,"#"),FIND(IF(ISNUMBER(FIND("/",TEXT($D1,"#"))),"/","-"),TEXT($D1,"#"))+1)-FIND(IF(ISNUMBER(FIND("/",TEXT($D1,"#"))),"/","-"),TEXT($D1,"#"))-1)&amp;"/"&amp;LEFT(TEXT($D1,"#"),FIND(IF(ISNUMBER(FIND("/",TEXT($D1,"#"))),"/","-"),TEXT($D1,"#"))-1)&amp;"/"&amp;RIGHT(TEXT($D1,"#"),LEN(TEXT($D1,"3"))-FIND(IF(ISNUMBER(FIND("/",TEXT($D1,"#"))),"/","-"),TEXT($D1,"#"),FIND(IF(ISNUMBER(FIND("/",TEXT($D1,"#"))),"/","-"),TEXT($D1,"#"))+1))=TEXT($C1,"d/m/yyyy"),FALSE)</formula>
    </cfRule>
    <cfRule type="expression" dxfId="5" priority="2">
      <formula>($C1=$D1)*($C1&lt;&gt;"")*($D1&lt;&gt;"")</formula>
    </cfRule>
    <cfRule type="expression" dxfId="4" priority="3">
      <formula>($C1&lt;&gt;"not found")*($C1&lt;&gt;"")*($D1&lt;&gt;"")*($C1&lt;&gt;$D1)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4200-F093-4A51-857E-5F071A182D00}">
  <dimension ref="A1:B44"/>
  <sheetViews>
    <sheetView tabSelected="1" topLeftCell="A12" zoomScale="83" workbookViewId="0">
      <selection activeCell="E28" sqref="E28"/>
    </sheetView>
  </sheetViews>
  <sheetFormatPr defaultRowHeight="14.4" x14ac:dyDescent="0.3"/>
  <cols>
    <col min="1" max="1" width="10.44140625" customWidth="1"/>
  </cols>
  <sheetData>
    <row r="1" spans="1:2" x14ac:dyDescent="0.3">
      <c r="A1" s="39" t="s">
        <v>18</v>
      </c>
      <c r="B1" s="39" t="s">
        <v>19</v>
      </c>
    </row>
    <row r="2" spans="1:2" x14ac:dyDescent="0.3">
      <c r="A2" s="44">
        <v>425</v>
      </c>
      <c r="B2" s="41" t="b">
        <f>ISNUMBER(MATCH(Table6[[#This Row],[Column1]],Table5[Column1],0))</f>
        <v>0</v>
      </c>
    </row>
    <row r="3" spans="1:2" x14ac:dyDescent="0.3">
      <c r="A3" s="44">
        <v>450</v>
      </c>
      <c r="B3" s="38" t="b">
        <f>ISNUMBER(MATCH(Table6[[#This Row],[Column1]],Table5[Column1],0))</f>
        <v>0</v>
      </c>
    </row>
    <row r="4" spans="1:2" x14ac:dyDescent="0.3">
      <c r="A4" s="44">
        <v>436</v>
      </c>
      <c r="B4" s="38" t="b">
        <f>ISNUMBER(MATCH(Table6[[#This Row],[Column1]],Table5[Column1],0))</f>
        <v>0</v>
      </c>
    </row>
    <row r="5" spans="1:2" x14ac:dyDescent="0.3">
      <c r="A5" s="45">
        <v>433</v>
      </c>
      <c r="B5" s="38" t="b">
        <f>ISNUMBER(MATCH(Table6[[#This Row],[Column1]],Table5[Column1],0))</f>
        <v>0</v>
      </c>
    </row>
    <row r="6" spans="1:2" x14ac:dyDescent="0.3">
      <c r="A6" s="44">
        <v>246</v>
      </c>
      <c r="B6" s="38" t="b">
        <f>ISNUMBER(MATCH(Table6[[#This Row],[Column1]],Table5[Column1],0))</f>
        <v>0</v>
      </c>
    </row>
    <row r="7" spans="1:2" x14ac:dyDescent="0.3">
      <c r="A7" s="44">
        <v>247</v>
      </c>
      <c r="B7" s="38" t="b">
        <f>ISNUMBER(MATCH(Table6[[#This Row],[Column1]],Table5[Column1],0))</f>
        <v>0</v>
      </c>
    </row>
    <row r="8" spans="1:2" x14ac:dyDescent="0.3">
      <c r="A8" s="44">
        <v>248</v>
      </c>
      <c r="B8" s="38" t="b">
        <f>ISNUMBER(MATCH(Table6[[#This Row],[Column1]],Table5[Column1],0))</f>
        <v>0</v>
      </c>
    </row>
    <row r="9" spans="1:2" x14ac:dyDescent="0.3">
      <c r="A9" s="44">
        <v>214</v>
      </c>
      <c r="B9" s="38" t="b">
        <f>ISNUMBER(MATCH(Table6[[#This Row],[Column1]],Table5[Column1],0))</f>
        <v>0</v>
      </c>
    </row>
    <row r="10" spans="1:2" x14ac:dyDescent="0.3">
      <c r="A10" s="44">
        <v>245</v>
      </c>
      <c r="B10" s="38" t="b">
        <f>ISNUMBER(MATCH(Table6[[#This Row],[Column1]],Table5[Column1],0))</f>
        <v>0</v>
      </c>
    </row>
    <row r="11" spans="1:2" x14ac:dyDescent="0.3">
      <c r="A11" s="44">
        <v>519</v>
      </c>
      <c r="B11" s="38" t="b">
        <f>ISNUMBER(MATCH(Table6[[#This Row],[Column1]],Table5[Column1],0))</f>
        <v>0</v>
      </c>
    </row>
    <row r="12" spans="1:2" x14ac:dyDescent="0.3">
      <c r="A12" s="44">
        <v>138</v>
      </c>
      <c r="B12" s="38" t="b">
        <f>ISNUMBER(MATCH(Table6[[#This Row],[Column1]],Table5[Column1],0))</f>
        <v>0</v>
      </c>
    </row>
    <row r="13" spans="1:2" x14ac:dyDescent="0.3">
      <c r="A13" s="44">
        <v>120</v>
      </c>
      <c r="B13" s="38" t="b">
        <f>ISNUMBER(MATCH(Table6[[#This Row],[Column1]],Table5[Column1],0))</f>
        <v>0</v>
      </c>
    </row>
    <row r="14" spans="1:2" x14ac:dyDescent="0.3">
      <c r="A14" s="44">
        <v>323</v>
      </c>
      <c r="B14" s="38" t="b">
        <f>ISNUMBER(MATCH(Table6[[#This Row],[Column1]],Table5[Column1],0))</f>
        <v>0</v>
      </c>
    </row>
    <row r="15" spans="1:2" x14ac:dyDescent="0.3">
      <c r="A15" s="44">
        <v>318</v>
      </c>
      <c r="B15" s="38" t="b">
        <f>ISNUMBER(MATCH(Table6[[#This Row],[Column1]],Table5[Column1],0))</f>
        <v>0</v>
      </c>
    </row>
    <row r="16" spans="1:2" x14ac:dyDescent="0.3">
      <c r="A16" s="44">
        <v>742</v>
      </c>
      <c r="B16" s="38" t="b">
        <f>ISNUMBER(MATCH(Table6[[#This Row],[Column1]],Table5[Column1],0))</f>
        <v>0</v>
      </c>
    </row>
    <row r="17" spans="1:2" x14ac:dyDescent="0.3">
      <c r="A17" s="44">
        <v>745</v>
      </c>
      <c r="B17" s="38" t="b">
        <f>ISNUMBER(MATCH(Table6[[#This Row],[Column1]],Table5[Column1],0))</f>
        <v>0</v>
      </c>
    </row>
    <row r="18" spans="1:2" x14ac:dyDescent="0.3">
      <c r="A18" s="44">
        <v>738</v>
      </c>
      <c r="B18" s="38" t="b">
        <f>ISNUMBER(MATCH(Table6[[#This Row],[Column1]],Table5[Column1],0))</f>
        <v>0</v>
      </c>
    </row>
    <row r="19" spans="1:2" x14ac:dyDescent="0.3">
      <c r="A19" s="44">
        <v>717</v>
      </c>
      <c r="B19" s="38" t="b">
        <f>ISNUMBER(MATCH(Table6[[#This Row],[Column1]],Table5[Column1],0))</f>
        <v>0</v>
      </c>
    </row>
    <row r="20" spans="1:2" x14ac:dyDescent="0.3">
      <c r="A20" s="45">
        <v>742</v>
      </c>
      <c r="B20" s="38" t="b">
        <f>ISNUMBER(MATCH(Table6[[#This Row],[Column1]],Table5[Column1],0))</f>
        <v>0</v>
      </c>
    </row>
    <row r="21" spans="1:2" x14ac:dyDescent="0.3">
      <c r="A21" s="44">
        <v>866</v>
      </c>
      <c r="B21" s="38" t="b">
        <f>ISNUMBER(MATCH(Table6[[#This Row],[Column1]],Table5[Column1],0))</f>
        <v>0</v>
      </c>
    </row>
    <row r="22" spans="1:2" x14ac:dyDescent="0.3">
      <c r="A22" s="44">
        <v>874</v>
      </c>
      <c r="B22" s="38" t="b">
        <f>ISNUMBER(MATCH(Table6[[#This Row],[Column1]],Table5[Column1],0))</f>
        <v>0</v>
      </c>
    </row>
    <row r="23" spans="1:2" x14ac:dyDescent="0.3">
      <c r="A23" s="45">
        <v>864</v>
      </c>
      <c r="B23" s="38" t="b">
        <f>ISNUMBER(MATCH(Table6[[#This Row],[Column1]],Table5[Column1],0))</f>
        <v>0</v>
      </c>
    </row>
    <row r="24" spans="1:2" x14ac:dyDescent="0.3">
      <c r="A24" s="45">
        <v>440</v>
      </c>
      <c r="B24" s="38" t="b">
        <f>ISNUMBER(MATCH(Table6[[#This Row],[Column1]],Table5[Column1],0))</f>
        <v>1</v>
      </c>
    </row>
    <row r="25" spans="1:2" x14ac:dyDescent="0.3">
      <c r="A25" s="45">
        <v>435</v>
      </c>
      <c r="B25" s="40" t="b">
        <f>ISNUMBER(MATCH(Table6[[#This Row],[Column1]],Table5[Column1],0))</f>
        <v>1</v>
      </c>
    </row>
    <row r="26" spans="1:2" x14ac:dyDescent="0.3">
      <c r="A26" s="44">
        <v>231</v>
      </c>
      <c r="B26" s="38" t="b">
        <f>ISNUMBER(MATCH(Table6[[#This Row],[Column1]],Table5[Column1],0))</f>
        <v>1</v>
      </c>
    </row>
    <row r="27" spans="1:2" x14ac:dyDescent="0.3">
      <c r="A27" s="45">
        <v>225</v>
      </c>
      <c r="B27" s="38" t="b">
        <f>ISNUMBER(MATCH(Table6[[#This Row],[Column1]],Table5[Column1],0))</f>
        <v>1</v>
      </c>
    </row>
    <row r="28" spans="1:2" x14ac:dyDescent="0.3">
      <c r="A28" s="45">
        <v>243</v>
      </c>
      <c r="B28" s="38" t="b">
        <f>ISNUMBER(MATCH(Table6[[#This Row],[Column1]],Table5[Column1],0))</f>
        <v>1</v>
      </c>
    </row>
    <row r="29" spans="1:2" x14ac:dyDescent="0.3">
      <c r="A29" s="45">
        <v>231</v>
      </c>
      <c r="B29" s="38" t="b">
        <f>ISNUMBER(MATCH(Table6[[#This Row],[Column1]],Table5[Column1],0))</f>
        <v>1</v>
      </c>
    </row>
    <row r="30" spans="1:2" x14ac:dyDescent="0.3">
      <c r="A30" s="44">
        <v>511</v>
      </c>
      <c r="B30" s="38" t="b">
        <f>ISNUMBER(MATCH(Table6[[#This Row],[Column1]],Table5[Column1],0))</f>
        <v>1</v>
      </c>
    </row>
    <row r="31" spans="1:2" x14ac:dyDescent="0.3">
      <c r="A31" s="44">
        <v>525</v>
      </c>
      <c r="B31" s="38" t="b">
        <f>ISNUMBER(MATCH(Table6[[#This Row],[Column1]],Table5[Column1],0))</f>
        <v>1</v>
      </c>
    </row>
    <row r="32" spans="1:2" x14ac:dyDescent="0.3">
      <c r="A32" s="45">
        <v>525</v>
      </c>
      <c r="B32" s="38" t="b">
        <f>ISNUMBER(MATCH(Table6[[#This Row],[Column1]],Table5[Column1],0))</f>
        <v>1</v>
      </c>
    </row>
    <row r="33" spans="1:2" x14ac:dyDescent="0.3">
      <c r="A33" s="45">
        <v>128</v>
      </c>
      <c r="B33" s="38" t="b">
        <f>ISNUMBER(MATCH(Table6[[#This Row],[Column1]],Table5[Column1],0))</f>
        <v>1</v>
      </c>
    </row>
    <row r="34" spans="1:2" x14ac:dyDescent="0.3">
      <c r="A34" s="45">
        <v>126</v>
      </c>
      <c r="B34" s="38" t="b">
        <f>ISNUMBER(MATCH(Table6[[#This Row],[Column1]],Table5[Column1],0))</f>
        <v>1</v>
      </c>
    </row>
    <row r="35" spans="1:2" x14ac:dyDescent="0.3">
      <c r="A35" s="45">
        <v>310</v>
      </c>
      <c r="B35" s="38" t="b">
        <f>ISNUMBER(MATCH(Table6[[#This Row],[Column1]],Table5[Column1],0))</f>
        <v>1</v>
      </c>
    </row>
    <row r="36" spans="1:2" x14ac:dyDescent="0.3">
      <c r="A36" s="45">
        <v>337</v>
      </c>
      <c r="B36" s="38" t="b">
        <f>ISNUMBER(MATCH(Table6[[#This Row],[Column1]],Table5[Column1],0))</f>
        <v>1</v>
      </c>
    </row>
    <row r="37" spans="1:2" x14ac:dyDescent="0.3">
      <c r="A37" s="45">
        <v>336</v>
      </c>
      <c r="B37" s="38" t="b">
        <f>ISNUMBER(MATCH(Table6[[#This Row],[Column1]],Table5[Column1],0))</f>
        <v>1</v>
      </c>
    </row>
    <row r="38" spans="1:2" x14ac:dyDescent="0.3">
      <c r="A38" s="46">
        <v>740</v>
      </c>
      <c r="B38" s="38" t="b">
        <f>ISNUMBER(MATCH(Table6[[#This Row],[Column1]],Table5[Column1],0))</f>
        <v>1</v>
      </c>
    </row>
    <row r="39" spans="1:2" x14ac:dyDescent="0.3">
      <c r="A39" s="42">
        <v>726</v>
      </c>
      <c r="B39" s="38" t="b">
        <f>ISNUMBER(MATCH(Table6[[#This Row],[Column1]],Table5[Column1],0))</f>
        <v>1</v>
      </c>
    </row>
    <row r="40" spans="1:2" x14ac:dyDescent="0.3">
      <c r="A40" s="42">
        <v>718</v>
      </c>
      <c r="B40" s="38" t="b">
        <f>ISNUMBER(MATCH(Table6[[#This Row],[Column1]],Table5[Column1],0))</f>
        <v>1</v>
      </c>
    </row>
    <row r="41" spans="1:2" x14ac:dyDescent="0.3">
      <c r="A41" s="42">
        <v>740</v>
      </c>
      <c r="B41" s="38" t="b">
        <f>ISNUMBER(MATCH(Table6[[#This Row],[Column1]],Table5[Column1],0))</f>
        <v>1</v>
      </c>
    </row>
    <row r="42" spans="1:2" x14ac:dyDescent="0.3">
      <c r="A42" s="46">
        <v>879</v>
      </c>
      <c r="B42" s="38" t="b">
        <f>ISNUMBER(MATCH(Table6[[#This Row],[Column1]],Table5[Column1],0))</f>
        <v>1</v>
      </c>
    </row>
    <row r="43" spans="1:2" x14ac:dyDescent="0.3">
      <c r="A43" s="42">
        <v>879</v>
      </c>
      <c r="B43" s="38" t="b">
        <f>ISNUMBER(MATCH(Table6[[#This Row],[Column1]],Table5[Column1],0))</f>
        <v>1</v>
      </c>
    </row>
    <row r="44" spans="1:2" x14ac:dyDescent="0.3">
      <c r="A44" s="42">
        <v>830</v>
      </c>
      <c r="B44" s="38" t="b">
        <f>ISNUMBER(MATCH(Table6[[#This Row],[Column1]],Table5[Column1],0))</f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733A-7504-48DC-98CD-54A9532CCEDE}">
  <dimension ref="A1:F45"/>
  <sheetViews>
    <sheetView topLeftCell="A4" workbookViewId="0">
      <selection activeCell="A7" sqref="A7"/>
    </sheetView>
  </sheetViews>
  <sheetFormatPr defaultRowHeight="14.4" x14ac:dyDescent="0.3"/>
  <cols>
    <col min="1" max="3" width="12.109375" customWidth="1"/>
    <col min="4" max="4" width="18.109375" customWidth="1"/>
    <col min="5" max="5" width="12.109375" customWidth="1"/>
  </cols>
  <sheetData>
    <row r="1" spans="1:5" ht="15" x14ac:dyDescent="0.3">
      <c r="A1" s="6" t="s">
        <v>18</v>
      </c>
      <c r="B1" s="5" t="s">
        <v>19</v>
      </c>
      <c r="C1" s="5" t="s">
        <v>20</v>
      </c>
      <c r="D1" t="s">
        <v>21</v>
      </c>
      <c r="E1" s="1" t="s">
        <v>22</v>
      </c>
    </row>
    <row r="2" spans="1:5" x14ac:dyDescent="0.3">
      <c r="A2" s="36">
        <v>113</v>
      </c>
      <c r="B2" s="26">
        <v>45417</v>
      </c>
      <c r="C2" s="28" t="s">
        <v>51</v>
      </c>
      <c r="D2" s="28" t="s">
        <v>24</v>
      </c>
      <c r="E2" s="31">
        <v>0.5493055555555556</v>
      </c>
    </row>
    <row r="3" spans="1:5" ht="15" x14ac:dyDescent="0.3">
      <c r="A3" s="23">
        <v>129</v>
      </c>
      <c r="B3" s="5" t="s">
        <v>50</v>
      </c>
      <c r="C3" s="5" t="s">
        <v>51</v>
      </c>
      <c r="D3" t="s">
        <v>24</v>
      </c>
      <c r="E3" s="1" t="s">
        <v>8</v>
      </c>
    </row>
    <row r="4" spans="1:5" x14ac:dyDescent="0.3">
      <c r="A4" s="36">
        <v>133</v>
      </c>
      <c r="B4" s="26">
        <v>45417</v>
      </c>
      <c r="C4" s="28" t="s">
        <v>51</v>
      </c>
      <c r="D4" s="28" t="s">
        <v>24</v>
      </c>
      <c r="E4" s="31">
        <v>0.5493055555555556</v>
      </c>
    </row>
    <row r="5" spans="1:5" ht="15" x14ac:dyDescent="0.3">
      <c r="A5" s="7">
        <v>139</v>
      </c>
      <c r="B5" s="5" t="s">
        <v>50</v>
      </c>
      <c r="C5" s="5" t="s">
        <v>51</v>
      </c>
      <c r="D5" t="s">
        <v>24</v>
      </c>
      <c r="E5" s="2" t="s">
        <v>4</v>
      </c>
    </row>
    <row r="6" spans="1:5" ht="15" x14ac:dyDescent="0.3">
      <c r="A6" s="6">
        <v>211</v>
      </c>
      <c r="B6" s="5" t="s">
        <v>50</v>
      </c>
      <c r="C6" s="5" t="s">
        <v>51</v>
      </c>
      <c r="D6" t="s">
        <v>25</v>
      </c>
      <c r="E6" s="1" t="s">
        <v>17</v>
      </c>
    </row>
    <row r="7" spans="1:5" ht="15" x14ac:dyDescent="0.3">
      <c r="A7" s="7">
        <v>254</v>
      </c>
      <c r="B7" s="5" t="s">
        <v>50</v>
      </c>
      <c r="C7" s="5" t="s">
        <v>51</v>
      </c>
      <c r="D7" t="s">
        <v>25</v>
      </c>
      <c r="E7" s="3">
        <v>0.40138888888888891</v>
      </c>
    </row>
    <row r="8" spans="1:5" ht="15" x14ac:dyDescent="0.3">
      <c r="A8" s="6">
        <v>317</v>
      </c>
      <c r="B8" s="5" t="s">
        <v>50</v>
      </c>
      <c r="C8" s="5" t="s">
        <v>51</v>
      </c>
      <c r="D8" t="s">
        <v>26</v>
      </c>
      <c r="E8" s="1" t="s">
        <v>2</v>
      </c>
    </row>
    <row r="9" spans="1:5" ht="15" x14ac:dyDescent="0.3">
      <c r="A9" s="7">
        <v>325</v>
      </c>
      <c r="B9" s="5" t="s">
        <v>50</v>
      </c>
      <c r="C9" s="5" t="s">
        <v>51</v>
      </c>
      <c r="D9" t="s">
        <v>26</v>
      </c>
      <c r="E9" s="2" t="s">
        <v>11</v>
      </c>
    </row>
    <row r="10" spans="1:5" ht="15" x14ac:dyDescent="0.3">
      <c r="A10" s="22">
        <v>329</v>
      </c>
      <c r="B10" s="5" t="s">
        <v>50</v>
      </c>
      <c r="C10" s="5" t="s">
        <v>51</v>
      </c>
      <c r="D10" t="s">
        <v>26</v>
      </c>
      <c r="E10" s="2" t="s">
        <v>2</v>
      </c>
    </row>
    <row r="11" spans="1:5" ht="15" x14ac:dyDescent="0.3">
      <c r="A11" s="7">
        <v>334</v>
      </c>
      <c r="B11" s="5" t="s">
        <v>50</v>
      </c>
      <c r="C11" s="5" t="s">
        <v>51</v>
      </c>
      <c r="D11" t="s">
        <v>26</v>
      </c>
      <c r="E11" s="2" t="s">
        <v>2</v>
      </c>
    </row>
    <row r="12" spans="1:5" ht="15" x14ac:dyDescent="0.3">
      <c r="A12" s="6">
        <v>338</v>
      </c>
      <c r="B12" s="5" t="s">
        <v>50</v>
      </c>
      <c r="C12" s="5" t="s">
        <v>51</v>
      </c>
      <c r="D12" t="s">
        <v>26</v>
      </c>
      <c r="E12" s="1" t="s">
        <v>14</v>
      </c>
    </row>
    <row r="13" spans="1:5" ht="15" x14ac:dyDescent="0.3">
      <c r="A13" s="7">
        <v>342</v>
      </c>
      <c r="B13" s="5" t="s">
        <v>50</v>
      </c>
      <c r="C13" s="5" t="s">
        <v>51</v>
      </c>
      <c r="D13" s="34" t="s">
        <v>26</v>
      </c>
      <c r="E13" s="2" t="s">
        <v>2</v>
      </c>
    </row>
    <row r="14" spans="1:5" ht="15" x14ac:dyDescent="0.3">
      <c r="A14" s="6">
        <v>346</v>
      </c>
      <c r="B14" s="5" t="s">
        <v>50</v>
      </c>
      <c r="C14" s="5" t="s">
        <v>51</v>
      </c>
      <c r="D14" t="s">
        <v>26</v>
      </c>
      <c r="E14" s="1" t="s">
        <v>12</v>
      </c>
    </row>
    <row r="15" spans="1:5" ht="15" x14ac:dyDescent="0.3">
      <c r="A15" s="23">
        <v>418</v>
      </c>
      <c r="B15" s="5" t="s">
        <v>50</v>
      </c>
      <c r="C15" s="5" t="s">
        <v>51</v>
      </c>
      <c r="D15" s="34" t="s">
        <v>27</v>
      </c>
      <c r="E15" s="1" t="s">
        <v>2</v>
      </c>
    </row>
    <row r="16" spans="1:5" ht="15" x14ac:dyDescent="0.3">
      <c r="A16" s="6">
        <v>438</v>
      </c>
      <c r="B16" s="5" t="s">
        <v>50</v>
      </c>
      <c r="C16" s="5" t="s">
        <v>51</v>
      </c>
      <c r="D16" s="34" t="s">
        <v>27</v>
      </c>
      <c r="E16" s="1" t="s">
        <v>13</v>
      </c>
    </row>
    <row r="17" spans="1:5" ht="15" x14ac:dyDescent="0.3">
      <c r="A17" s="7">
        <v>444</v>
      </c>
      <c r="B17" s="5" t="s">
        <v>50</v>
      </c>
      <c r="C17" s="5" t="s">
        <v>51</v>
      </c>
      <c r="D17" s="34" t="s">
        <v>27</v>
      </c>
      <c r="E17" s="2" t="s">
        <v>6</v>
      </c>
    </row>
    <row r="18" spans="1:5" ht="15" x14ac:dyDescent="0.3">
      <c r="A18" s="22">
        <v>445</v>
      </c>
      <c r="B18" s="5" t="s">
        <v>50</v>
      </c>
      <c r="C18" s="5" t="s">
        <v>51</v>
      </c>
      <c r="D18" s="34" t="s">
        <v>27</v>
      </c>
      <c r="E18" s="2" t="s">
        <v>3</v>
      </c>
    </row>
    <row r="19" spans="1:5" ht="15" x14ac:dyDescent="0.3">
      <c r="A19" s="23">
        <v>530</v>
      </c>
      <c r="B19" s="5" t="s">
        <v>50</v>
      </c>
      <c r="C19" s="5" t="s">
        <v>51</v>
      </c>
      <c r="D19" s="30" t="s">
        <v>28</v>
      </c>
      <c r="E19" s="1" t="s">
        <v>3</v>
      </c>
    </row>
    <row r="20" spans="1:5" ht="15" x14ac:dyDescent="0.3">
      <c r="A20" s="22">
        <v>610</v>
      </c>
      <c r="B20" s="5" t="s">
        <v>50</v>
      </c>
      <c r="C20" s="5" t="s">
        <v>51</v>
      </c>
      <c r="D20" t="s">
        <v>29</v>
      </c>
      <c r="E20" s="2" t="s">
        <v>1</v>
      </c>
    </row>
    <row r="21" spans="1:5" ht="15" x14ac:dyDescent="0.3">
      <c r="A21" s="7">
        <v>611</v>
      </c>
      <c r="B21" s="5" t="s">
        <v>50</v>
      </c>
      <c r="C21" s="5" t="s">
        <v>51</v>
      </c>
      <c r="D21" t="s">
        <v>29</v>
      </c>
      <c r="E21" s="2" t="s">
        <v>1</v>
      </c>
    </row>
    <row r="22" spans="1:5" ht="15" x14ac:dyDescent="0.3">
      <c r="A22" s="6">
        <v>612</v>
      </c>
      <c r="B22" s="5" t="s">
        <v>50</v>
      </c>
      <c r="C22" s="5" t="s">
        <v>51</v>
      </c>
      <c r="D22" s="29" t="s">
        <v>29</v>
      </c>
      <c r="E22" s="1" t="s">
        <v>1</v>
      </c>
    </row>
    <row r="23" spans="1:5" ht="15" x14ac:dyDescent="0.3">
      <c r="A23" s="23">
        <v>616</v>
      </c>
      <c r="B23" s="5" t="s">
        <v>50</v>
      </c>
      <c r="C23" s="5" t="s">
        <v>51</v>
      </c>
      <c r="D23" t="s">
        <v>29</v>
      </c>
      <c r="E23" s="1" t="s">
        <v>1</v>
      </c>
    </row>
    <row r="24" spans="1:5" ht="15" x14ac:dyDescent="0.3">
      <c r="A24" s="6">
        <v>617</v>
      </c>
      <c r="B24" s="5" t="s">
        <v>50</v>
      </c>
      <c r="C24" s="5" t="s">
        <v>51</v>
      </c>
      <c r="D24" t="s">
        <v>29</v>
      </c>
      <c r="E24" s="1" t="s">
        <v>1</v>
      </c>
    </row>
    <row r="25" spans="1:5" ht="15" x14ac:dyDescent="0.3">
      <c r="A25" s="7">
        <v>710</v>
      </c>
      <c r="B25" s="5" t="s">
        <v>50</v>
      </c>
      <c r="C25" s="5" t="s">
        <v>51</v>
      </c>
      <c r="D25" t="s">
        <v>30</v>
      </c>
      <c r="E25" s="2" t="s">
        <v>5</v>
      </c>
    </row>
    <row r="26" spans="1:5" ht="15" x14ac:dyDescent="0.3">
      <c r="A26" s="6">
        <v>721</v>
      </c>
      <c r="B26" s="5" t="s">
        <v>50</v>
      </c>
      <c r="C26" s="5" t="s">
        <v>51</v>
      </c>
      <c r="D26" t="s">
        <v>30</v>
      </c>
      <c r="E26" s="1" t="s">
        <v>7</v>
      </c>
    </row>
    <row r="27" spans="1:5" ht="15" x14ac:dyDescent="0.3">
      <c r="A27" s="23">
        <v>722</v>
      </c>
      <c r="B27" s="5" t="s">
        <v>50</v>
      </c>
      <c r="C27" s="5" t="s">
        <v>51</v>
      </c>
      <c r="D27" t="s">
        <v>30</v>
      </c>
      <c r="E27" s="1" t="s">
        <v>5</v>
      </c>
    </row>
    <row r="28" spans="1:5" ht="15" x14ac:dyDescent="0.3">
      <c r="A28" s="22">
        <v>735</v>
      </c>
      <c r="B28" s="5" t="s">
        <v>50</v>
      </c>
      <c r="C28" s="5" t="s">
        <v>51</v>
      </c>
      <c r="D28" t="s">
        <v>30</v>
      </c>
      <c r="E28" s="2" t="s">
        <v>10</v>
      </c>
    </row>
    <row r="29" spans="1:5" ht="15" x14ac:dyDescent="0.3">
      <c r="A29" s="23">
        <v>812</v>
      </c>
      <c r="B29" s="5" t="s">
        <v>50</v>
      </c>
      <c r="C29" s="5" t="s">
        <v>51</v>
      </c>
      <c r="D29" t="s">
        <v>31</v>
      </c>
      <c r="E29" s="1" t="s">
        <v>10</v>
      </c>
    </row>
    <row r="30" spans="1:5" ht="15" x14ac:dyDescent="0.3">
      <c r="A30" s="6">
        <v>817</v>
      </c>
      <c r="B30" s="5" t="s">
        <v>50</v>
      </c>
      <c r="C30" s="5" t="s">
        <v>51</v>
      </c>
      <c r="D30" t="s">
        <v>31</v>
      </c>
      <c r="E30" s="1" t="s">
        <v>4</v>
      </c>
    </row>
    <row r="31" spans="1:5" ht="15" x14ac:dyDescent="0.3">
      <c r="A31" s="7">
        <v>856</v>
      </c>
      <c r="B31" s="5" t="s">
        <v>50</v>
      </c>
      <c r="C31" s="5" t="s">
        <v>51</v>
      </c>
      <c r="D31" t="s">
        <v>31</v>
      </c>
      <c r="E31" s="2" t="s">
        <v>5</v>
      </c>
    </row>
    <row r="32" spans="1:5" ht="15" x14ac:dyDescent="0.3">
      <c r="A32" s="6">
        <v>862</v>
      </c>
      <c r="B32" s="5" t="s">
        <v>50</v>
      </c>
      <c r="C32" s="5" t="s">
        <v>51</v>
      </c>
      <c r="D32" t="s">
        <v>31</v>
      </c>
      <c r="E32" s="1" t="s">
        <v>9</v>
      </c>
    </row>
    <row r="33" spans="1:6" ht="15" x14ac:dyDescent="0.3">
      <c r="A33" s="23">
        <v>865</v>
      </c>
      <c r="B33" s="5" t="s">
        <v>50</v>
      </c>
      <c r="C33" s="5" t="s">
        <v>51</v>
      </c>
      <c r="D33" t="s">
        <v>31</v>
      </c>
      <c r="E33" s="1" t="s">
        <v>5</v>
      </c>
    </row>
    <row r="34" spans="1:6" ht="15" x14ac:dyDescent="0.3">
      <c r="A34" s="6">
        <v>869</v>
      </c>
      <c r="B34" s="5" t="s">
        <v>50</v>
      </c>
      <c r="C34" s="5" t="s">
        <v>51</v>
      </c>
      <c r="D34" s="34" t="s">
        <v>31</v>
      </c>
      <c r="E34" s="1" t="s">
        <v>9</v>
      </c>
    </row>
    <row r="35" spans="1:6" x14ac:dyDescent="0.3">
      <c r="A35" s="37">
        <v>882</v>
      </c>
      <c r="B35" s="26">
        <v>45417</v>
      </c>
      <c r="C35" s="28" t="s">
        <v>51</v>
      </c>
      <c r="D35" s="28" t="s">
        <v>31</v>
      </c>
      <c r="E35" s="31">
        <v>0.5493055555555556</v>
      </c>
    </row>
    <row r="36" spans="1:6" ht="15" x14ac:dyDescent="0.3">
      <c r="A36" s="22">
        <v>883</v>
      </c>
      <c r="B36" s="5" t="s">
        <v>50</v>
      </c>
      <c r="C36" s="5" t="s">
        <v>51</v>
      </c>
      <c r="D36" t="s">
        <v>31</v>
      </c>
      <c r="E36" s="2" t="s">
        <v>15</v>
      </c>
    </row>
    <row r="37" spans="1:6" ht="15" x14ac:dyDescent="0.3">
      <c r="A37" s="7">
        <v>889</v>
      </c>
      <c r="B37" s="5" t="s">
        <v>50</v>
      </c>
      <c r="C37" s="5" t="s">
        <v>51</v>
      </c>
      <c r="D37" t="s">
        <v>31</v>
      </c>
      <c r="E37" s="2" t="s">
        <v>16</v>
      </c>
    </row>
    <row r="38" spans="1:6" ht="15" x14ac:dyDescent="0.3">
      <c r="A38" s="22">
        <v>891</v>
      </c>
      <c r="B38" s="5" t="s">
        <v>50</v>
      </c>
      <c r="C38" s="5" t="s">
        <v>51</v>
      </c>
      <c r="D38" t="s">
        <v>31</v>
      </c>
      <c r="E38" s="2" t="s">
        <v>3</v>
      </c>
    </row>
    <row r="39" spans="1:6" ht="15" x14ac:dyDescent="0.3">
      <c r="A39" s="7"/>
      <c r="B39" s="5"/>
      <c r="C39" s="5"/>
      <c r="E39" s="2"/>
    </row>
    <row r="40" spans="1:6" ht="15" x14ac:dyDescent="0.3">
      <c r="A40" s="6"/>
      <c r="B40" s="5"/>
      <c r="C40" s="5"/>
      <c r="E40" s="1"/>
    </row>
    <row r="41" spans="1:6" ht="15" x14ac:dyDescent="0.3">
      <c r="A41" s="7"/>
      <c r="B41" s="5"/>
      <c r="C41" s="5"/>
      <c r="E41" s="2"/>
      <c r="F41" s="14" t="s">
        <v>23</v>
      </c>
    </row>
    <row r="42" spans="1:6" ht="15" x14ac:dyDescent="0.3">
      <c r="A42" s="24"/>
      <c r="B42" s="27"/>
      <c r="C42" s="27"/>
      <c r="D42" s="29"/>
      <c r="E42" s="32"/>
      <c r="F42" s="14" t="s">
        <v>23</v>
      </c>
    </row>
    <row r="43" spans="1:6" ht="15" x14ac:dyDescent="0.3">
      <c r="A43" s="25"/>
      <c r="B43" s="27"/>
      <c r="C43" s="27"/>
      <c r="D43" s="29"/>
      <c r="E43" s="33"/>
      <c r="F43" s="14" t="s">
        <v>23</v>
      </c>
    </row>
    <row r="44" spans="1:6" ht="15" x14ac:dyDescent="0.3">
      <c r="A44" s="24"/>
      <c r="B44" s="27"/>
      <c r="C44" s="27"/>
      <c r="D44" s="29"/>
      <c r="E44" s="32"/>
      <c r="F44" s="14" t="s">
        <v>23</v>
      </c>
    </row>
    <row r="45" spans="1:6" x14ac:dyDescent="0.3">
      <c r="A45" s="18"/>
      <c r="B45" s="19"/>
      <c r="C45" s="20"/>
      <c r="D45" s="20"/>
      <c r="E45" s="21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2C27-A0EC-4339-B754-AA9A7DFBF0F5}">
  <dimension ref="A1:E70"/>
  <sheetViews>
    <sheetView workbookViewId="0">
      <selection activeCell="A2" sqref="A2:A44"/>
    </sheetView>
  </sheetViews>
  <sheetFormatPr defaultRowHeight="14.4" x14ac:dyDescent="0.3"/>
  <cols>
    <col min="1" max="1" width="10.44140625" customWidth="1"/>
    <col min="2" max="2" width="19.5546875" customWidth="1"/>
  </cols>
  <sheetData>
    <row r="1" spans="1:5" x14ac:dyDescent="0.3">
      <c r="A1" s="35" t="s">
        <v>18</v>
      </c>
      <c r="B1" s="15" t="s">
        <v>19</v>
      </c>
      <c r="C1" t="s">
        <v>20</v>
      </c>
      <c r="E1" s="16"/>
    </row>
    <row r="2" spans="1:5" x14ac:dyDescent="0.3">
      <c r="A2" s="44">
        <v>120</v>
      </c>
      <c r="B2" t="s">
        <v>24</v>
      </c>
      <c r="C2" t="b">
        <f>ISNUMBER(MATCH(Table4[[#This Row],[Column1]],Table3[Column1],0))</f>
        <v>0</v>
      </c>
      <c r="E2" s="16"/>
    </row>
    <row r="3" spans="1:5" x14ac:dyDescent="0.3">
      <c r="A3" s="45">
        <v>126</v>
      </c>
      <c r="B3" t="s">
        <v>24</v>
      </c>
      <c r="C3" s="35" t="b">
        <f>ISNUMBER(MATCH(Table4[[#This Row],[Column1]],Table3[Column1],0))</f>
        <v>0</v>
      </c>
      <c r="E3" s="16"/>
    </row>
    <row r="4" spans="1:5" x14ac:dyDescent="0.3">
      <c r="A4" s="45">
        <v>128</v>
      </c>
      <c r="B4" t="s">
        <v>24</v>
      </c>
      <c r="C4" s="35" t="b">
        <f>ISNUMBER(MATCH(Table4[[#This Row],[Column1]],Table3[Column1],0))</f>
        <v>0</v>
      </c>
      <c r="E4" s="16"/>
    </row>
    <row r="5" spans="1:5" x14ac:dyDescent="0.3">
      <c r="A5" s="44">
        <v>138</v>
      </c>
      <c r="B5" t="s">
        <v>24</v>
      </c>
      <c r="C5" t="b">
        <f>ISNUMBER(MATCH(Table4[[#This Row],[Column1]],Table3[Column1],0))</f>
        <v>0</v>
      </c>
      <c r="E5" s="16"/>
    </row>
    <row r="6" spans="1:5" x14ac:dyDescent="0.3">
      <c r="A6" s="44">
        <v>139</v>
      </c>
      <c r="B6" s="17" t="s">
        <v>24</v>
      </c>
      <c r="C6" t="b">
        <f>ISNUMBER(MATCH(Table4[[#This Row],[Column1]],Table3[Column1],0))</f>
        <v>1</v>
      </c>
      <c r="E6" s="16"/>
    </row>
    <row r="7" spans="1:5" x14ac:dyDescent="0.3">
      <c r="A7" s="44">
        <v>214</v>
      </c>
      <c r="B7" t="s">
        <v>25</v>
      </c>
      <c r="C7" t="b">
        <f>ISNUMBER(MATCH(Table4[[#This Row],[Column1]],Table3[Column1],0))</f>
        <v>0</v>
      </c>
      <c r="E7" s="16"/>
    </row>
    <row r="8" spans="1:5" x14ac:dyDescent="0.3">
      <c r="A8" s="45">
        <v>225</v>
      </c>
      <c r="B8" t="s">
        <v>25</v>
      </c>
      <c r="C8" s="35" t="b">
        <f>ISNUMBER(MATCH(Table4[[#This Row],[Column1]],Table3[Column1],0))</f>
        <v>0</v>
      </c>
      <c r="E8" s="16"/>
    </row>
    <row r="9" spans="1:5" x14ac:dyDescent="0.3">
      <c r="A9" s="44">
        <v>231</v>
      </c>
      <c r="B9" t="s">
        <v>25</v>
      </c>
      <c r="C9" t="b">
        <f>ISNUMBER(MATCH(Table4[[#This Row],[Column1]],Table3[Column1],0))</f>
        <v>0</v>
      </c>
      <c r="E9" s="16"/>
    </row>
    <row r="10" spans="1:5" x14ac:dyDescent="0.3">
      <c r="A10" s="45">
        <v>231</v>
      </c>
      <c r="B10" t="s">
        <v>25</v>
      </c>
      <c r="C10" s="35" t="b">
        <f>ISNUMBER(MATCH(Table4[[#This Row],[Column1]],Table3[Column1],0))</f>
        <v>0</v>
      </c>
      <c r="E10" s="16"/>
    </row>
    <row r="11" spans="1:5" x14ac:dyDescent="0.3">
      <c r="A11" s="45">
        <v>243</v>
      </c>
      <c r="B11" t="s">
        <v>25</v>
      </c>
      <c r="C11" s="35" t="b">
        <f>ISNUMBER(MATCH(Table4[[#This Row],[Column1]],Table3[Column1],0))</f>
        <v>0</v>
      </c>
      <c r="E11" s="16"/>
    </row>
    <row r="12" spans="1:5" x14ac:dyDescent="0.3">
      <c r="A12" s="44">
        <v>245</v>
      </c>
      <c r="B12" t="s">
        <v>25</v>
      </c>
      <c r="C12" t="b">
        <f>ISNUMBER(MATCH(Table4[[#This Row],[Column1]],Table3[Column1],0))</f>
        <v>0</v>
      </c>
      <c r="E12" s="16"/>
    </row>
    <row r="13" spans="1:5" x14ac:dyDescent="0.3">
      <c r="A13" s="44">
        <v>246</v>
      </c>
      <c r="B13" t="s">
        <v>25</v>
      </c>
      <c r="C13" t="b">
        <f>ISNUMBER(MATCH(Table4[[#This Row],[Column1]],Table3[Column1],0))</f>
        <v>0</v>
      </c>
      <c r="E13" s="16"/>
    </row>
    <row r="14" spans="1:5" x14ac:dyDescent="0.3">
      <c r="A14" s="44">
        <v>247</v>
      </c>
      <c r="B14" t="s">
        <v>25</v>
      </c>
      <c r="C14" t="b">
        <f>ISNUMBER(MATCH(Table4[[#This Row],[Column1]],Table3[Column1],0))</f>
        <v>0</v>
      </c>
    </row>
    <row r="15" spans="1:5" x14ac:dyDescent="0.3">
      <c r="A15" s="44">
        <v>248</v>
      </c>
      <c r="B15" t="s">
        <v>25</v>
      </c>
      <c r="C15" t="b">
        <f>ISNUMBER(MATCH(Table4[[#This Row],[Column1]],Table3[Column1],0))</f>
        <v>0</v>
      </c>
    </row>
    <row r="16" spans="1:5" x14ac:dyDescent="0.3">
      <c r="A16" s="45">
        <v>310</v>
      </c>
      <c r="B16" t="s">
        <v>26</v>
      </c>
      <c r="C16" s="35" t="b">
        <f>ISNUMBER(MATCH(Table4[[#This Row],[Column1]],Table3[Column1],0))</f>
        <v>0</v>
      </c>
    </row>
    <row r="17" spans="1:3" x14ac:dyDescent="0.3">
      <c r="A17" s="44">
        <v>317</v>
      </c>
      <c r="B17" t="s">
        <v>26</v>
      </c>
      <c r="C17" t="b">
        <f>ISNUMBER(MATCH(Table4[[#This Row],[Column1]],Table3[Column1],0))</f>
        <v>1</v>
      </c>
    </row>
    <row r="18" spans="1:3" x14ac:dyDescent="0.3">
      <c r="A18" s="44">
        <v>318</v>
      </c>
      <c r="B18" t="s">
        <v>26</v>
      </c>
      <c r="C18" t="b">
        <f>ISNUMBER(MATCH(Table4[[#This Row],[Column1]],Table3[Column1],0))</f>
        <v>0</v>
      </c>
    </row>
    <row r="19" spans="1:3" x14ac:dyDescent="0.3">
      <c r="A19" s="44">
        <v>323</v>
      </c>
      <c r="B19" s="17" t="s">
        <v>26</v>
      </c>
      <c r="C19" t="b">
        <f>ISNUMBER(MATCH(Table4[[#This Row],[Column1]],Table3[Column1],0))</f>
        <v>0</v>
      </c>
    </row>
    <row r="20" spans="1:3" x14ac:dyDescent="0.3">
      <c r="A20" s="45">
        <v>325</v>
      </c>
      <c r="B20" t="s">
        <v>26</v>
      </c>
      <c r="C20" s="35" t="b">
        <f>ISNUMBER(MATCH(Table4[[#This Row],[Column1]],Table3[Column1],0))</f>
        <v>1</v>
      </c>
    </row>
    <row r="21" spans="1:3" x14ac:dyDescent="0.3">
      <c r="A21" s="44">
        <v>329</v>
      </c>
      <c r="B21" s="17" t="s">
        <v>26</v>
      </c>
      <c r="C21" t="b">
        <f>ISNUMBER(MATCH(Table4[[#This Row],[Column1]],Table3[Column1],0))</f>
        <v>1</v>
      </c>
    </row>
    <row r="22" spans="1:3" x14ac:dyDescent="0.3">
      <c r="A22" s="45">
        <v>336</v>
      </c>
      <c r="B22" t="s">
        <v>26</v>
      </c>
      <c r="C22" s="35" t="b">
        <f>ISNUMBER(MATCH(Table4[[#This Row],[Column1]],Table3[Column1],0))</f>
        <v>0</v>
      </c>
    </row>
    <row r="23" spans="1:3" x14ac:dyDescent="0.3">
      <c r="A23" s="45">
        <v>337</v>
      </c>
      <c r="B23" t="s">
        <v>26</v>
      </c>
      <c r="C23" s="35" t="b">
        <f>ISNUMBER(MATCH(Table4[[#This Row],[Column1]],Table3[Column1],0))</f>
        <v>0</v>
      </c>
    </row>
    <row r="24" spans="1:3" x14ac:dyDescent="0.3">
      <c r="A24" s="44">
        <v>425</v>
      </c>
      <c r="B24" t="s">
        <v>27</v>
      </c>
      <c r="C24" t="b">
        <f>ISNUMBER(MATCH(Table4[[#This Row],[Column1]],Table3[Column1],0))</f>
        <v>0</v>
      </c>
    </row>
    <row r="25" spans="1:3" x14ac:dyDescent="0.3">
      <c r="A25" s="45">
        <v>433</v>
      </c>
      <c r="B25" t="s">
        <v>27</v>
      </c>
      <c r="C25" s="35" t="b">
        <f>ISNUMBER(MATCH(Table4[[#This Row],[Column1]],Table3[Column1],0))</f>
        <v>0</v>
      </c>
    </row>
    <row r="26" spans="1:3" x14ac:dyDescent="0.3">
      <c r="A26" s="45">
        <v>435</v>
      </c>
      <c r="B26" t="s">
        <v>27</v>
      </c>
      <c r="C26" s="35" t="b">
        <f>ISNUMBER(MATCH(Table4[[#This Row],[Column1]],Table3[Column1],0))</f>
        <v>0</v>
      </c>
    </row>
    <row r="27" spans="1:3" x14ac:dyDescent="0.3">
      <c r="A27" s="44">
        <v>436</v>
      </c>
      <c r="B27" t="s">
        <v>27</v>
      </c>
      <c r="C27" t="b">
        <f>ISNUMBER(MATCH(Table4[[#This Row],[Column1]],Table3[Column1],0))</f>
        <v>0</v>
      </c>
    </row>
    <row r="28" spans="1:3" x14ac:dyDescent="0.3">
      <c r="A28" s="45">
        <v>440</v>
      </c>
      <c r="B28" t="s">
        <v>27</v>
      </c>
      <c r="C28" s="35" t="b">
        <f>ISNUMBER(MATCH(Table4[[#This Row],[Column1]],Table3[Column1],0))</f>
        <v>0</v>
      </c>
    </row>
    <row r="29" spans="1:3" x14ac:dyDescent="0.3">
      <c r="A29" s="44">
        <v>444</v>
      </c>
      <c r="B29" s="17" t="s">
        <v>27</v>
      </c>
      <c r="C29" t="b">
        <f>ISNUMBER(MATCH(Table4[[#This Row],[Column1]],Table3[Column1],0))</f>
        <v>1</v>
      </c>
    </row>
    <row r="30" spans="1:3" x14ac:dyDescent="0.3">
      <c r="A30" s="44">
        <v>445</v>
      </c>
      <c r="B30" s="17" t="s">
        <v>27</v>
      </c>
      <c r="C30" t="b">
        <f>ISNUMBER(MATCH(Table4[[#This Row],[Column1]],Table3[Column1],0))</f>
        <v>1</v>
      </c>
    </row>
    <row r="31" spans="1:3" x14ac:dyDescent="0.3">
      <c r="A31" s="45">
        <v>445</v>
      </c>
      <c r="B31" s="17" t="s">
        <v>27</v>
      </c>
      <c r="C31" s="35" t="b">
        <f>ISNUMBER(MATCH(Table4[[#This Row],[Column1]],Table3[Column1],0))</f>
        <v>1</v>
      </c>
    </row>
    <row r="32" spans="1:3" x14ac:dyDescent="0.3">
      <c r="A32" s="44">
        <v>450</v>
      </c>
      <c r="B32" t="s">
        <v>27</v>
      </c>
      <c r="C32" t="b">
        <f>ISNUMBER(MATCH(Table4[[#This Row],[Column1]],Table3[Column1],0))</f>
        <v>0</v>
      </c>
    </row>
    <row r="33" spans="1:3" x14ac:dyDescent="0.3">
      <c r="A33" s="44">
        <v>511</v>
      </c>
      <c r="B33" t="s">
        <v>28</v>
      </c>
      <c r="C33" t="b">
        <f>ISNUMBER(MATCH(Table4[[#This Row],[Column1]],Table3[Column1],0))</f>
        <v>0</v>
      </c>
    </row>
    <row r="34" spans="1:3" x14ac:dyDescent="0.3">
      <c r="A34" s="44">
        <v>519</v>
      </c>
      <c r="B34" t="s">
        <v>28</v>
      </c>
      <c r="C34" t="b">
        <f>ISNUMBER(MATCH(Table4[[#This Row],[Column1]],Table3[Column1],0))</f>
        <v>0</v>
      </c>
    </row>
    <row r="35" spans="1:3" x14ac:dyDescent="0.3">
      <c r="A35" s="44">
        <v>525</v>
      </c>
      <c r="B35" t="s">
        <v>28</v>
      </c>
      <c r="C35" t="b">
        <f>ISNUMBER(MATCH(Table4[[#This Row],[Column1]],Table3[Column1],0))</f>
        <v>0</v>
      </c>
    </row>
    <row r="36" spans="1:3" x14ac:dyDescent="0.3">
      <c r="A36" s="45">
        <v>525</v>
      </c>
      <c r="B36" t="s">
        <v>28</v>
      </c>
      <c r="C36" s="35" t="b">
        <f>ISNUMBER(MATCH(Table4[[#This Row],[Column1]],Table3[Column1],0))</f>
        <v>0</v>
      </c>
    </row>
    <row r="37" spans="1:3" x14ac:dyDescent="0.3">
      <c r="A37" s="44">
        <v>616</v>
      </c>
      <c r="B37" t="s">
        <v>29</v>
      </c>
      <c r="C37" t="b">
        <f>ISNUMBER(MATCH(Table4[[#This Row],[Column1]],Table3[Column1],0))</f>
        <v>1</v>
      </c>
    </row>
    <row r="38" spans="1:3" x14ac:dyDescent="0.3">
      <c r="A38" s="46">
        <v>717</v>
      </c>
      <c r="B38" t="s">
        <v>30</v>
      </c>
      <c r="C38" t="b">
        <f>ISNUMBER(MATCH(Table4[[#This Row],[Column1]],Table3[Column1],0))</f>
        <v>0</v>
      </c>
    </row>
    <row r="39" spans="1:3" x14ac:dyDescent="0.3">
      <c r="A39" s="42">
        <v>718</v>
      </c>
      <c r="B39" t="s">
        <v>30</v>
      </c>
      <c r="C39" s="35" t="b">
        <f>ISNUMBER(MATCH(Table4[[#This Row],[Column1]],Table3[Column1],0))</f>
        <v>0</v>
      </c>
    </row>
    <row r="40" spans="1:3" x14ac:dyDescent="0.3">
      <c r="A40" s="46">
        <v>721</v>
      </c>
      <c r="B40" s="17" t="s">
        <v>30</v>
      </c>
      <c r="C40" t="b">
        <f>ISNUMBER(MATCH(Table4[[#This Row],[Column1]],Table3[Column1],0))</f>
        <v>1</v>
      </c>
    </row>
    <row r="41" spans="1:3" x14ac:dyDescent="0.3">
      <c r="A41" s="46">
        <v>722</v>
      </c>
      <c r="B41" s="17" t="s">
        <v>30</v>
      </c>
      <c r="C41" t="b">
        <f>ISNUMBER(MATCH(Table4[[#This Row],[Column1]],Table3[Column1],0))</f>
        <v>1</v>
      </c>
    </row>
    <row r="42" spans="1:3" x14ac:dyDescent="0.3">
      <c r="A42" s="42">
        <v>726</v>
      </c>
      <c r="B42" t="s">
        <v>30</v>
      </c>
      <c r="C42" s="35" t="b">
        <f>ISNUMBER(MATCH(Table4[[#This Row],[Column1]],Table3[Column1],0))</f>
        <v>0</v>
      </c>
    </row>
    <row r="43" spans="1:3" x14ac:dyDescent="0.3">
      <c r="A43" s="46">
        <v>735</v>
      </c>
      <c r="B43" t="s">
        <v>30</v>
      </c>
      <c r="C43" t="b">
        <f>ISNUMBER(MATCH(Table4[[#This Row],[Column1]],Table3[Column1],0))</f>
        <v>1</v>
      </c>
    </row>
    <row r="44" spans="1:3" x14ac:dyDescent="0.3">
      <c r="A44" s="46">
        <v>738</v>
      </c>
      <c r="B44" t="s">
        <v>30</v>
      </c>
      <c r="C44" t="b">
        <f>ISNUMBER(MATCH(Table4[[#This Row],[Column1]],Table3[Column1],0))</f>
        <v>0</v>
      </c>
    </row>
    <row r="45" spans="1:3" x14ac:dyDescent="0.3">
      <c r="A45" s="46">
        <v>740</v>
      </c>
      <c r="B45" s="17" t="s">
        <v>30</v>
      </c>
      <c r="C45" t="b">
        <f>ISNUMBER(MATCH(Table4[[#This Row],[Column1]],Table3[Column1],0))</f>
        <v>0</v>
      </c>
    </row>
    <row r="46" spans="1:3" x14ac:dyDescent="0.3">
      <c r="A46" s="42">
        <v>740</v>
      </c>
      <c r="B46" t="s">
        <v>30</v>
      </c>
      <c r="C46" s="35" t="b">
        <f>ISNUMBER(MATCH(Table4[[#This Row],[Column1]],Table3[Column1],0))</f>
        <v>0</v>
      </c>
    </row>
    <row r="47" spans="1:3" x14ac:dyDescent="0.3">
      <c r="A47" s="46">
        <v>742</v>
      </c>
      <c r="B47" s="17" t="s">
        <v>30</v>
      </c>
      <c r="C47" t="b">
        <f>ISNUMBER(MATCH(Table4[[#This Row],[Column1]],Table3[Column1],0))</f>
        <v>0</v>
      </c>
    </row>
    <row r="48" spans="1:3" x14ac:dyDescent="0.3">
      <c r="A48" s="42">
        <v>742</v>
      </c>
      <c r="B48" t="s">
        <v>30</v>
      </c>
      <c r="C48" s="35" t="b">
        <f>ISNUMBER(MATCH(Table4[[#This Row],[Column1]],Table3[Column1],0))</f>
        <v>0</v>
      </c>
    </row>
    <row r="49" spans="1:3" x14ac:dyDescent="0.3">
      <c r="A49" s="46">
        <v>745</v>
      </c>
      <c r="B49" t="s">
        <v>30</v>
      </c>
      <c r="C49" t="b">
        <f>ISNUMBER(MATCH(Table4[[#This Row],[Column1]],Table3[Column1],0))</f>
        <v>0</v>
      </c>
    </row>
    <row r="50" spans="1:3" x14ac:dyDescent="0.3">
      <c r="A50" s="42">
        <v>830</v>
      </c>
      <c r="B50" t="s">
        <v>31</v>
      </c>
      <c r="C50" s="35" t="b">
        <f>ISNUMBER(MATCH(Table4[[#This Row],[Column1]],Table3[Column1],0))</f>
        <v>0</v>
      </c>
    </row>
    <row r="51" spans="1:3" x14ac:dyDescent="0.3">
      <c r="A51" s="46">
        <v>856</v>
      </c>
      <c r="B51" t="s">
        <v>31</v>
      </c>
      <c r="C51" t="b">
        <f>ISNUMBER(MATCH(Table4[[#This Row],[Column1]],Table3[Column1],0))</f>
        <v>1</v>
      </c>
    </row>
    <row r="52" spans="1:3" x14ac:dyDescent="0.3">
      <c r="A52" s="42">
        <v>856</v>
      </c>
      <c r="B52" t="s">
        <v>31</v>
      </c>
      <c r="C52" s="35" t="b">
        <f>ISNUMBER(MATCH(Table4[[#This Row],[Column1]],Table3[Column1],0))</f>
        <v>1</v>
      </c>
    </row>
    <row r="53" spans="1:3" x14ac:dyDescent="0.3">
      <c r="A53" s="42">
        <v>864</v>
      </c>
      <c r="B53" t="s">
        <v>31</v>
      </c>
      <c r="C53" s="35" t="b">
        <f>ISNUMBER(MATCH(Table4[[#This Row],[Column1]],Table3[Column1],0))</f>
        <v>0</v>
      </c>
    </row>
    <row r="54" spans="1:3" x14ac:dyDescent="0.3">
      <c r="A54" s="46">
        <v>866</v>
      </c>
      <c r="B54" t="s">
        <v>31</v>
      </c>
      <c r="C54" t="b">
        <f>ISNUMBER(MATCH(Table4[[#This Row],[Column1]],Table3[Column1],0))</f>
        <v>0</v>
      </c>
    </row>
    <row r="55" spans="1:3" x14ac:dyDescent="0.3">
      <c r="A55" s="46">
        <v>874</v>
      </c>
      <c r="B55" t="s">
        <v>31</v>
      </c>
      <c r="C55" t="b">
        <f>ISNUMBER(MATCH(Table4[[#This Row],[Column1]],Table3[Column1],0))</f>
        <v>0</v>
      </c>
    </row>
    <row r="56" spans="1:3" x14ac:dyDescent="0.3">
      <c r="A56" s="46">
        <v>879</v>
      </c>
      <c r="B56" t="s">
        <v>31</v>
      </c>
      <c r="C56" t="b">
        <f>ISNUMBER(MATCH(Table4[[#This Row],[Column1]],Table3[Column1],0))</f>
        <v>0</v>
      </c>
    </row>
    <row r="57" spans="1:3" x14ac:dyDescent="0.3">
      <c r="A57" s="42">
        <v>879</v>
      </c>
      <c r="B57" t="s">
        <v>31</v>
      </c>
      <c r="C57" s="35" t="b">
        <f>ISNUMBER(MATCH(Table4[[#This Row],[Column1]],Table3[Column1],0))</f>
        <v>0</v>
      </c>
    </row>
    <row r="58" spans="1:3" x14ac:dyDescent="0.3">
      <c r="A58" s="46">
        <v>883</v>
      </c>
      <c r="B58" t="s">
        <v>31</v>
      </c>
      <c r="C58" t="b">
        <f>ISNUMBER(MATCH(Table4[[#This Row],[Column1]],Table3[Column1],0))</f>
        <v>1</v>
      </c>
    </row>
    <row r="59" spans="1:3" x14ac:dyDescent="0.3">
      <c r="A59" s="46">
        <v>891</v>
      </c>
      <c r="B59" t="s">
        <v>31</v>
      </c>
      <c r="C59" t="b">
        <f>ISNUMBER(MATCH(Table4[[#This Row],[Column1]],Table3[Column1],0))</f>
        <v>1</v>
      </c>
    </row>
    <row r="60" spans="1:3" x14ac:dyDescent="0.3">
      <c r="A60" s="42"/>
      <c r="B60" s="17"/>
      <c r="C60" s="35"/>
    </row>
    <row r="61" spans="1:3" x14ac:dyDescent="0.3">
      <c r="A61" s="42"/>
      <c r="C61" s="35"/>
    </row>
    <row r="62" spans="1:3" x14ac:dyDescent="0.3">
      <c r="A62" s="42"/>
      <c r="C62" s="35"/>
    </row>
    <row r="63" spans="1:3" x14ac:dyDescent="0.3">
      <c r="A63" s="42"/>
      <c r="C63" s="35"/>
    </row>
    <row r="64" spans="1:3" x14ac:dyDescent="0.3">
      <c r="A64" s="42"/>
      <c r="C64" s="35"/>
    </row>
    <row r="65" spans="1:3" x14ac:dyDescent="0.3">
      <c r="A65" s="42"/>
      <c r="C65" s="35"/>
    </row>
    <row r="66" spans="1:3" x14ac:dyDescent="0.3">
      <c r="A66" s="42"/>
      <c r="C66" s="35"/>
    </row>
    <row r="67" spans="1:3" x14ac:dyDescent="0.3">
      <c r="A67" s="42"/>
      <c r="C67" s="35"/>
    </row>
    <row r="68" spans="1:3" x14ac:dyDescent="0.3">
      <c r="A68" s="42"/>
      <c r="C68" s="35"/>
    </row>
    <row r="69" spans="1:3" x14ac:dyDescent="0.3">
      <c r="A69" s="42"/>
      <c r="C69" s="35"/>
    </row>
    <row r="70" spans="1:3" x14ac:dyDescent="0.3">
      <c r="A70" s="43"/>
      <c r="B70" s="34"/>
      <c r="C70" s="44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7821-68E6-4902-A06E-5AD200E6EDA1}">
  <dimension ref="A1:B8"/>
  <sheetViews>
    <sheetView workbookViewId="0">
      <selection activeCell="B5" sqref="B5"/>
    </sheetView>
  </sheetViews>
  <sheetFormatPr defaultRowHeight="14.4" x14ac:dyDescent="0.3"/>
  <sheetData>
    <row r="1" spans="1:2" ht="28.8" x14ac:dyDescent="0.3">
      <c r="A1">
        <v>100</v>
      </c>
      <c r="B1" s="4" t="s">
        <v>24</v>
      </c>
    </row>
    <row r="2" spans="1:2" ht="43.2" x14ac:dyDescent="0.3">
      <c r="A2">
        <v>200</v>
      </c>
      <c r="B2" s="4" t="s">
        <v>25</v>
      </c>
    </row>
    <row r="3" spans="1:2" ht="28.8" x14ac:dyDescent="0.3">
      <c r="A3">
        <v>300</v>
      </c>
      <c r="B3" s="4" t="s">
        <v>26</v>
      </c>
    </row>
    <row r="4" spans="1:2" ht="43.2" x14ac:dyDescent="0.3">
      <c r="A4">
        <v>400</v>
      </c>
      <c r="B4" s="4" t="s">
        <v>27</v>
      </c>
    </row>
    <row r="5" spans="1:2" ht="43.2" x14ac:dyDescent="0.3">
      <c r="A5">
        <v>500</v>
      </c>
      <c r="B5" s="4" t="s">
        <v>28</v>
      </c>
    </row>
    <row r="6" spans="1:2" ht="43.2" x14ac:dyDescent="0.3">
      <c r="A6">
        <v>600</v>
      </c>
      <c r="B6" s="4" t="s">
        <v>29</v>
      </c>
    </row>
    <row r="7" spans="1:2" ht="28.8" x14ac:dyDescent="0.3">
      <c r="A7">
        <v>700</v>
      </c>
      <c r="B7" s="4" t="s">
        <v>30</v>
      </c>
    </row>
    <row r="8" spans="1:2" ht="43.2" x14ac:dyDescent="0.3">
      <c r="A8">
        <v>800</v>
      </c>
      <c r="B8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حضور العيد</vt:lpstr>
      <vt:lpstr>حضور المرة اللي فاتت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Deel</dc:creator>
  <cp:lastModifiedBy>Kyrillos Morgan</cp:lastModifiedBy>
  <dcterms:created xsi:type="dcterms:W3CDTF">2015-06-05T18:17:20Z</dcterms:created>
  <dcterms:modified xsi:type="dcterms:W3CDTF">2024-05-17T11:27:52Z</dcterms:modified>
</cp:coreProperties>
</file>