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CÔNG TY CP THƯƠNG MẠI VẬN TẢI HOÀNG SƠN
BỘ PHẬN VẬN CHUYỂN GỖ
*********</t>
        </is>
      </c>
      <c r="V1" t="inlineStr">
        <is>
          <t>CỘNG HÒA XÃ HỘI CHỦ NGHĨA VIỆT NAM
Độc lập - Tự do - Hạnh phúc
**********</t>
        </is>
      </c>
      <c r="AD1" t="inlineStr">
        <is>
          <t>CÔNG TY CP THƯƠNG MẠI VẬN TẢI HOÀNG SƠN
BỘ PHẬN VẬN CHUYỂN GỖ
*********</t>
        </is>
      </c>
      <c r="AN1" t="inlineStr">
        <is>
          <t>CỘNG HÒA XÃ HỘI CHỦ NGHĨA VIỆT NAM
Độc lập - Tự do - Hạnh phúc
**********</t>
        </is>
      </c>
      <c r="BM1" t="inlineStr">
        <is>
          <t>DKG&lt;-&gt;Thuận Thành, Bắc Ninh</t>
        </is>
      </c>
      <c r="BN1" t="inlineStr">
        <is>
          <t>DKG&lt;-&gt;Trúc Sơn, Hà Nội</t>
        </is>
      </c>
      <c r="BO1" t="inlineStr">
        <is>
          <t>DKG&lt;-&gt;Hà Đông, Hà Nội</t>
        </is>
      </c>
      <c r="BQ1" t="inlineStr">
        <is>
          <t>DKG&lt;-&gt;Lục Ngạn, Bắc Giang</t>
        </is>
      </c>
      <c r="BR1" t="inlineStr">
        <is>
          <t>DKG&lt;-&gt;Yên Dũng, Bắc Giang</t>
        </is>
      </c>
      <c r="BS1" t="inlineStr">
        <is>
          <t>DKG&lt;-&gt;Thanh Lãng, Vĩnh Phúc</t>
        </is>
      </c>
      <c r="BT1" t="inlineStr">
        <is>
          <t>DKG&lt;-&gt;Lộc Bình/Bắc Sơn, Lạng Sơn</t>
        </is>
      </c>
    </row>
    <row r="2"/>
    <row r="3">
      <c r="A3" t="inlineStr">
        <is>
          <t>BẢNG TỔNG HỢP DOANH THU VẬN CHUYỂN GỖ</t>
        </is>
      </c>
      <c r="AD3" t="inlineStr">
        <is>
          <t>BẢNG TỔNG HỢP CẮT CƯỚC CHO XE VẬN CHUYỂN GỖ</t>
        </is>
      </c>
      <c r="AW3" t="inlineStr">
        <is>
          <t>PHẦN DÀNH CHO KẾ TOÁN (KHÔNG SỬA, KHÔNG IN, KHÔNG XÓA)</t>
        </is>
      </c>
      <c r="BM3" t="inlineStr">
        <is>
          <t>DKG&lt;-&gt;Tiên Lãng (chưa phí), Hải Phòng</t>
        </is>
      </c>
      <c r="BN3" t="inlineStr">
        <is>
          <t>DKG&lt;-&gt;Kiến Xương (chưa phí), Thái Bình</t>
        </is>
      </c>
      <c r="BO3" t="inlineStr">
        <is>
          <t>DKG&lt;-&gt;Tp. Ninh Bình</t>
        </is>
      </c>
      <c r="BP3" t="inlineStr">
        <is>
          <t>DKG&lt;-&gt;Kim Sơn, Ninh Bình</t>
        </is>
      </c>
      <c r="BQ3" t="inlineStr">
        <is>
          <t>DKG&lt;-&gt;Hà Trung, Thanh Hóa</t>
        </is>
      </c>
      <c r="BR3" t="inlineStr">
        <is>
          <t>DKG&lt;-&gt;Nghi Xuân, Hà Tĩnh</t>
        </is>
      </c>
      <c r="BT3" t="inlineStr">
        <is>
          <t>CG02085</t>
        </is>
      </c>
      <c r="BU3" t="inlineStr">
        <is>
          <t>Vạn An</t>
        </is>
      </c>
    </row>
    <row r="4">
      <c r="K4" t="inlineStr">
        <is>
          <t>Ngày, tháng, năm:</t>
        </is>
      </c>
      <c r="M4" s="1" t="n">
        <v>45483</v>
      </c>
      <c r="AI4" t="inlineStr">
        <is>
          <t>Ngày, tháng, năm:</t>
        </is>
      </c>
      <c r="AM4" s="1" t="n">
        <v>44440</v>
      </c>
      <c r="BM4" t="inlineStr">
        <is>
          <t>DKG&lt;-&gt;Tiên Lãng (có phí), Hải Phòng</t>
        </is>
      </c>
      <c r="BN4" t="inlineStr">
        <is>
          <t>DKG&lt;-&gt;Kiến xương (có phí), Thái Bình</t>
        </is>
      </c>
      <c r="BP4" t="inlineStr">
        <is>
          <t>Tam điệp</t>
        </is>
      </c>
    </row>
    <row r="5"/>
    <row r="6">
      <c r="A6" t="inlineStr">
        <is>
          <t>STT</t>
        </is>
      </c>
      <c r="B6" t="inlineStr">
        <is>
          <t>Ngày
vận
chuyển</t>
        </is>
      </c>
      <c r="C6" t="inlineStr">
        <is>
          <t>Mã
khách hàng</t>
        </is>
      </c>
      <c r="D6" t="inlineStr">
        <is>
          <t>Thông tin viết Hóa đơn GTGT</t>
        </is>
      </c>
      <c r="H6" t="inlineStr">
        <is>
          <t>Số lệnh</t>
        </is>
      </c>
      <c r="I6" t="inlineStr">
        <is>
          <t>Tuyến vận tải</t>
        </is>
      </c>
      <c r="M6" t="inlineStr">
        <is>
          <t>Tên chủ xe và BKS</t>
        </is>
      </c>
      <c r="O6" t="inlineStr">
        <is>
          <t>Tên lái xe</t>
        </is>
      </c>
      <c r="P6" t="inlineStr">
        <is>
          <t>Cột công thức,
không được xóa</t>
        </is>
      </c>
      <c r="Q6" t="inlineStr">
        <is>
          <t>Bãi</t>
        </is>
      </c>
      <c r="R6" t="inlineStr">
        <is>
          <t>Xe nâng, hạ</t>
        </is>
      </c>
      <c r="S6" t="inlineStr">
        <is>
          <t>Giao
nhận</t>
        </is>
      </c>
      <c r="T6" t="inlineStr">
        <is>
          <t>Tên 
lô gỗ</t>
        </is>
      </c>
      <c r="U6" t="inlineStr">
        <is>
          <t>Thu chủ hàng
(chủ gỗ)</t>
        </is>
      </c>
      <c r="Y6" t="inlineStr">
        <is>
          <t>Điều
khoản
thanh
toán</t>
        </is>
      </c>
      <c r="Z6" t="inlineStr">
        <is>
          <t>Hết/
chưa
hết
lô</t>
        </is>
      </c>
      <c r="AA6" t="inlineStr">
        <is>
          <t>Cước
xe
ĐK
hoặc
TH</t>
        </is>
      </c>
      <c r="AB6" t="inlineStr">
        <is>
          <t>Tiền đường
định mức
(đồng)</t>
        </is>
      </c>
      <c r="AC6" t="inlineStr">
        <is>
          <t xml:space="preserve">Ghi
chú </t>
        </is>
      </c>
      <c r="AD6" t="inlineStr">
        <is>
          <t>Số
TT</t>
        </is>
      </c>
      <c r="AE6" t="inlineStr">
        <is>
          <t>Số lệnh</t>
        </is>
      </c>
      <c r="AF6" t="inlineStr">
        <is>
          <t>Tuyến vận tải</t>
        </is>
      </c>
      <c r="AG6" t="inlineStr">
        <is>
          <t>Mã chủ xe và BKS</t>
        </is>
      </c>
      <c r="AI6" t="inlineStr">
        <is>
          <t>Thu chủ hàng
(chủ gỗ)</t>
        </is>
      </c>
      <c r="AL6" t="inlineStr">
        <is>
          <t>Cước
xe</t>
        </is>
      </c>
      <c r="AM6" t="inlineStr">
        <is>
          <t>Tiền đường
định mức
(đồng)</t>
        </is>
      </c>
      <c r="AN6" t="inlineStr">
        <is>
          <t>Tiền đường
thực chi
(đồng)</t>
        </is>
      </c>
      <c r="AO6" t="inlineStr">
        <is>
          <t>Chênh lệch
tiền đường
(đồng)</t>
        </is>
      </c>
      <c r="AP6" t="inlineStr">
        <is>
          <t>Người
chi
tiền
đường</t>
        </is>
      </c>
      <c r="AQ6" t="inlineStr">
        <is>
          <t>95%
khối
lượng
thực
chở</t>
        </is>
      </c>
      <c r="AS6" t="inlineStr">
        <is>
          <t>Cắt cước cho 
xe đầu kéo/tự hành</t>
        </is>
      </c>
      <c r="AU6" t="inlineStr">
        <is>
          <t>Lãi
làm
hàng</t>
        </is>
      </c>
      <c r="AV6" t="inlineStr">
        <is>
          <t xml:space="preserve">Ghi
chú </t>
        </is>
      </c>
      <c r="BB6" t="inlineStr">
        <is>
          <t>Mã
thống kê
doanh thu
vận tải</t>
        </is>
      </c>
      <c r="BC6" t="inlineStr">
        <is>
          <t>Tài khoản doanh thu</t>
        </is>
      </c>
      <c r="BD6" t="inlineStr">
        <is>
          <t>Mã thống kê cắt cước</t>
        </is>
      </c>
      <c r="BE6" t="inlineStr">
        <is>
          <t>Mã
người
tạm
ứng</t>
        </is>
      </c>
      <c r="BF6" t="inlineStr">
        <is>
          <t>Mã
tài 
khoản
trả 
xe</t>
        </is>
      </c>
      <c r="BG6" t="inlineStr">
        <is>
          <t>Mã
tài
khoản
tiền
đường</t>
        </is>
      </c>
      <c r="BH6" t="inlineStr">
        <is>
          <t>Mã
thống
kê
tiền
đường</t>
        </is>
      </c>
      <c r="BJ6" t="inlineStr">
        <is>
          <t>Diễn giải tiền đường</t>
        </is>
      </c>
      <c r="BK6" t="inlineStr">
        <is>
          <t>Cung
đường</t>
        </is>
      </c>
      <c r="BL6" t="inlineStr">
        <is>
          <t>Hạn thanh toán</t>
        </is>
      </c>
    </row>
    <row r="7">
      <c r="D7" t="inlineStr">
        <is>
          <t>Họ và tên đầy đủ
của Khách hàng</t>
        </is>
      </c>
      <c r="E7" t="inlineStr">
        <is>
          <t>Số CMND</t>
        </is>
      </c>
      <c r="F7" t="inlineStr">
        <is>
          <t>Địa chỉ
(xã/phường + quận/huyện + tỉnh/thành)</t>
        </is>
      </c>
      <c r="G7" t="inlineStr">
        <is>
          <t>Hàng của AV/
HS/
KO</t>
        </is>
      </c>
      <c r="I7" t="inlineStr">
        <is>
          <t>Nơi lấy</t>
        </is>
      </c>
      <c r="J7" t="inlineStr">
        <is>
          <t>Cont số</t>
        </is>
      </c>
      <c r="K7" t="inlineStr">
        <is>
          <t>Mã tuyến</t>
        </is>
      </c>
      <c r="L7" t="inlineStr">
        <is>
          <t>Tên tuyến</t>
        </is>
      </c>
      <c r="M7" t="inlineStr">
        <is>
          <t>Tên chủ xe</t>
        </is>
      </c>
      <c r="N7" t="inlineStr">
        <is>
          <t>BKS xe</t>
        </is>
      </c>
      <c r="U7" t="inlineStr">
        <is>
          <t>Số cây
(lóng)</t>
        </is>
      </c>
      <c r="V7" t="inlineStr">
        <is>
          <t>KL
thực
chở
(m3)</t>
        </is>
      </c>
      <c r="W7" t="inlineStr">
        <is>
          <t>Đơn giá
(đồng)</t>
        </is>
      </c>
      <c r="X7" t="inlineStr">
        <is>
          <t>Thành tiền
(đồng)</t>
        </is>
      </c>
      <c r="AG7" t="inlineStr">
        <is>
          <t>Mã
chủ xe</t>
        </is>
      </c>
      <c r="AH7" t="inlineStr">
        <is>
          <t>BKS xe</t>
        </is>
      </c>
      <c r="AI7" t="inlineStr">
        <is>
          <t>KL
thực
chở
(m3)</t>
        </is>
      </c>
      <c r="AJ7" t="inlineStr">
        <is>
          <t>Đơn giá
(đồng)</t>
        </is>
      </c>
      <c r="AK7" t="inlineStr">
        <is>
          <t>Thành tiền
(đồng)</t>
        </is>
      </c>
      <c r="AS7" t="inlineStr">
        <is>
          <t>Đơn giá
(đồng)</t>
        </is>
      </c>
      <c r="AT7" t="inlineStr">
        <is>
          <t>Thành tiền
(đồng)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  <c r="J8" t="inlineStr">
        <is>
          <t>J</t>
        </is>
      </c>
      <c r="K8" t="inlineStr">
        <is>
          <t>K</t>
        </is>
      </c>
      <c r="L8" t="inlineStr">
        <is>
          <t>L</t>
        </is>
      </c>
      <c r="M8" t="inlineStr">
        <is>
          <t>M</t>
        </is>
      </c>
      <c r="N8" t="inlineStr">
        <is>
          <t>N</t>
        </is>
      </c>
      <c r="O8" t="inlineStr">
        <is>
          <t>O</t>
        </is>
      </c>
      <c r="Q8" t="inlineStr">
        <is>
          <t>P</t>
        </is>
      </c>
      <c r="R8" t="inlineStr">
        <is>
          <t>Q</t>
        </is>
      </c>
      <c r="S8" t="inlineStr">
        <is>
          <t>R</t>
        </is>
      </c>
      <c r="T8" t="inlineStr">
        <is>
          <t>S</t>
        </is>
      </c>
      <c r="U8" t="n">
        <v>1</v>
      </c>
      <c r="V8" t="n">
        <v>2</v>
      </c>
      <c r="W8" t="n">
        <v>3</v>
      </c>
      <c r="X8" t="inlineStr">
        <is>
          <t>4=2x3</t>
        </is>
      </c>
      <c r="Y8" t="inlineStr">
        <is>
          <t>T</t>
        </is>
      </c>
      <c r="Z8" t="inlineStr">
        <is>
          <t>U</t>
        </is>
      </c>
      <c r="AA8" t="inlineStr">
        <is>
          <t>W</t>
        </is>
      </c>
      <c r="AB8" t="n">
        <v>5</v>
      </c>
      <c r="AC8" t="inlineStr">
        <is>
          <t>V</t>
        </is>
      </c>
      <c r="AD8" t="inlineStr">
        <is>
          <t>A</t>
        </is>
      </c>
      <c r="AE8" t="inlineStr">
        <is>
          <t>B</t>
        </is>
      </c>
      <c r="AF8" t="inlineStr">
        <is>
          <t>C</t>
        </is>
      </c>
      <c r="AG8" t="inlineStr">
        <is>
          <t>D</t>
        </is>
      </c>
      <c r="AH8" t="inlineStr">
        <is>
          <t>E</t>
        </is>
      </c>
      <c r="AI8" t="n">
        <v>1</v>
      </c>
      <c r="AJ8" t="n">
        <v>2</v>
      </c>
      <c r="AK8" t="inlineStr">
        <is>
          <t>3=1x2</t>
        </is>
      </c>
      <c r="AL8" t="inlineStr">
        <is>
          <t>F</t>
        </is>
      </c>
      <c r="AM8" t="n">
        <v>4</v>
      </c>
      <c r="AN8" t="n">
        <v>5</v>
      </c>
      <c r="AO8" t="inlineStr">
        <is>
          <t>6=4-5</t>
        </is>
      </c>
      <c r="AP8" t="inlineStr">
        <is>
          <t>G</t>
        </is>
      </c>
      <c r="AQ8" t="inlineStr">
        <is>
          <t>7=1x95%</t>
        </is>
      </c>
      <c r="AS8" t="n">
        <v>8</v>
      </c>
      <c r="AT8" t="inlineStr">
        <is>
          <t>9=7x8</t>
        </is>
      </c>
      <c r="AU8" t="n">
        <v>10</v>
      </c>
      <c r="AV8" t="inlineStr">
        <is>
          <t>H</t>
        </is>
      </c>
    </row>
    <row r="9">
      <c r="U9" t="n">
        <v>140</v>
      </c>
      <c r="V9" t="n">
        <v>460.4052823529412</v>
      </c>
      <c r="X9" t="n">
        <v>90067744.11764705</v>
      </c>
      <c r="AB9" t="n">
        <v>14150000</v>
      </c>
      <c r="AI9" t="n">
        <v>460.4052823529412</v>
      </c>
      <c r="AK9" t="n">
        <v>90067744.11764705</v>
      </c>
      <c r="AM9" t="n">
        <v>14150000</v>
      </c>
      <c r="AN9" t="n">
        <v>13750000</v>
      </c>
      <c r="AO9" t="n">
        <v>400000</v>
      </c>
      <c r="AQ9" t="n">
        <v>437.4850182352941</v>
      </c>
      <c r="AT9" t="n">
        <v>56760052.75</v>
      </c>
      <c r="AU9" t="n">
        <v>33307691.36764706</v>
      </c>
      <c r="BT9" t="inlineStr">
        <is>
          <t>Cươc</t>
        </is>
      </c>
      <c r="BU9" t="inlineStr">
        <is>
          <t>Traxe</t>
        </is>
      </c>
      <c r="BX9" t="inlineStr">
        <is>
          <t>Trả XN</t>
        </is>
      </c>
      <c r="BY9" t="inlineStr">
        <is>
          <t>Cộng LH</t>
        </is>
      </c>
      <c r="BZ9" t="inlineStr">
        <is>
          <t>trừ Ktra</t>
        </is>
      </c>
    </row>
    <row r="10"/>
    <row r="11">
      <c r="A11" t="n">
        <v>1</v>
      </c>
      <c r="B11" s="1" t="n">
        <v>45483</v>
      </c>
      <c r="C11" t="inlineStr">
        <is>
          <t>CG00073</t>
        </is>
      </c>
      <c r="D11" t="inlineStr">
        <is>
          <t>P. XNK - Mỹ Đoàn (các lô) 0913288269</t>
        </is>
      </c>
      <c r="E11" t="inlineStr">
        <is>
          <t>0500414591</t>
        </is>
      </c>
      <c r="F11" t="inlineStr">
        <is>
          <t>Mỹ Đoàn, Hà Nội</t>
        </is>
      </c>
      <c r="H11" t="inlineStr">
        <is>
          <t>Cont</t>
        </is>
      </c>
      <c r="I11" t="inlineStr">
        <is>
          <t>LH</t>
        </is>
      </c>
      <c r="J11" t="inlineStr">
        <is>
          <t>MSDU2693218</t>
        </is>
      </c>
      <c r="K11" t="inlineStr">
        <is>
          <t>TP.BG.DKG</t>
        </is>
      </c>
      <c r="L11" t="inlineStr">
        <is>
          <t>DKG&lt;-&gt;TP. Bắc Giang</t>
        </is>
      </c>
      <c r="M11" t="inlineStr">
        <is>
          <t>Cậu Mợ</t>
        </is>
      </c>
      <c r="N11" t="inlineStr">
        <is>
          <t>15C-13036</t>
        </is>
      </c>
      <c r="O11" t="inlineStr">
        <is>
          <t>Nguyễn Ngọc Anh</t>
        </is>
      </c>
      <c r="P11" t="inlineStr">
        <is>
          <t>nt</t>
        </is>
      </c>
      <c r="Q11" t="inlineStr">
        <is>
          <t>nt</t>
        </is>
      </c>
      <c r="R11" t="n">
        <v>0</v>
      </c>
      <c r="S11" t="inlineStr"/>
      <c r="T11" t="inlineStr">
        <is>
          <t xml:space="preserve">07x20' </t>
        </is>
      </c>
      <c r="V11" t="n">
        <v>1</v>
      </c>
      <c r="W11" t="n">
        <v>5800000</v>
      </c>
      <c r="X11" t="n">
        <v>5800000</v>
      </c>
      <c r="Y11" t="inlineStr">
        <is>
          <t>RLL</t>
        </is>
      </c>
      <c r="Z11" t="inlineStr">
        <is>
          <t>OK/NO</t>
        </is>
      </c>
      <c r="AA11" t="inlineStr">
        <is>
          <t>DKG</t>
        </is>
      </c>
      <c r="AB11" t="n">
        <v>1250000</v>
      </c>
      <c r="AC11" t="inlineStr">
        <is>
          <t>Mỹ Đoàn</t>
        </is>
      </c>
      <c r="AD11" t="n">
        <v>1</v>
      </c>
      <c r="AE11" t="inlineStr">
        <is>
          <t>Cont</t>
        </is>
      </c>
      <c r="AF11" t="inlineStr">
        <is>
          <t>DKG&lt;-&gt;TP. Bắc Giang</t>
        </is>
      </c>
      <c r="AG11" t="inlineStr">
        <is>
          <t>CX006</t>
        </is>
      </c>
      <c r="AH11" t="inlineStr">
        <is>
          <t>15C-13036</t>
        </is>
      </c>
      <c r="AI11" t="n">
        <v>1</v>
      </c>
      <c r="AJ11" t="n">
        <v>5800000</v>
      </c>
      <c r="AK11" t="n">
        <v>5800000</v>
      </c>
      <c r="AL11" t="inlineStr">
        <is>
          <t>DKG</t>
        </is>
      </c>
      <c r="AM11" t="n">
        <v>1250000</v>
      </c>
      <c r="AN11" t="n">
        <v>1250000</v>
      </c>
      <c r="AO11" t="n">
        <v>0</v>
      </c>
      <c r="AQ11" t="n">
        <v>1</v>
      </c>
      <c r="AS11" t="n">
        <v>5350000</v>
      </c>
      <c r="AT11" t="n">
        <v>5350000</v>
      </c>
      <c r="AU11" t="n">
        <v>450000</v>
      </c>
      <c r="AV11" t="inlineStr">
        <is>
          <t>Mỹ Đoàn</t>
        </is>
      </c>
      <c r="AW11" t="n">
        <v>1</v>
      </c>
      <c r="AY11" t="n">
        <v>450000</v>
      </c>
      <c r="AZ11" t="n">
        <v>450000</v>
      </c>
      <c r="BA11" t="n">
        <v>0</v>
      </c>
      <c r="BB11" t="n">
        <v>51224</v>
      </c>
      <c r="BC11" t="n">
        <v>511301</v>
      </c>
      <c r="BD11" t="n">
        <v>5123</v>
      </c>
      <c r="BE11" t="n">
        <v>0</v>
      </c>
      <c r="BF11" t="n">
        <v>331</v>
      </c>
      <c r="BG11" t="n">
        <v>331</v>
      </c>
      <c r="BH11" t="n">
        <v>0</v>
      </c>
      <c r="BI11" t="inlineStr">
        <is>
          <t xml:space="preserve">TDG xe </t>
        </is>
      </c>
      <c r="BJ11" t="inlineStr">
        <is>
          <t>TDG xe 15C-13036</t>
        </is>
      </c>
      <c r="BK11" t="inlineStr">
        <is>
          <t>G</t>
        </is>
      </c>
      <c r="BM11" t="inlineStr">
        <is>
          <t>CG00073</t>
        </is>
      </c>
      <c r="BN11" t="inlineStr">
        <is>
          <t>LH</t>
        </is>
      </c>
      <c r="BO11" t="inlineStr">
        <is>
          <t>CG00073</t>
        </is>
      </c>
      <c r="BP11" t="inlineStr">
        <is>
          <t>P. XNK - Mỹ Đoàn (các lô) 0913288269</t>
        </is>
      </c>
      <c r="BQ11" t="inlineStr">
        <is>
          <t>DKG&lt;-&gt;TP. Bắc Giang</t>
        </is>
      </c>
      <c r="BS11" t="n">
        <v>5800000</v>
      </c>
      <c r="BT11" t="n">
        <v>5300000</v>
      </c>
      <c r="BU11" t="n">
        <v>4950000</v>
      </c>
      <c r="BV11" t="n">
        <v>5350000</v>
      </c>
      <c r="BX11" t="n">
        <v>0</v>
      </c>
      <c r="BY11" t="n">
        <v>300000</v>
      </c>
      <c r="BZ11" t="n">
        <v>-5050000</v>
      </c>
    </row>
    <row r="12">
      <c r="A12" t="n">
        <v>2</v>
      </c>
      <c r="B12" s="1" t="n">
        <v>45483</v>
      </c>
      <c r="C12" t="inlineStr">
        <is>
          <t>CG00073</t>
        </is>
      </c>
      <c r="D12" t="inlineStr">
        <is>
          <t>P. XNK - Mỹ Đoàn (các lô) 0913288269</t>
        </is>
      </c>
      <c r="E12" t="inlineStr">
        <is>
          <t>0500414591</t>
        </is>
      </c>
      <c r="F12" t="inlineStr">
        <is>
          <t>Mỹ Đoàn, Hà Nội</t>
        </is>
      </c>
      <c r="H12" t="inlineStr">
        <is>
          <t>Cont</t>
        </is>
      </c>
      <c r="I12" t="inlineStr">
        <is>
          <t>LH</t>
        </is>
      </c>
      <c r="J12" t="inlineStr">
        <is>
          <t>MSMU3238200</t>
        </is>
      </c>
      <c r="K12" t="inlineStr">
        <is>
          <t>TTI.HN.DKG</t>
        </is>
      </c>
      <c r="L12" t="inlineStr">
        <is>
          <t>DKG&lt;-&gt;Thường Tín, Hà Nội</t>
        </is>
      </c>
      <c r="M12" t="inlineStr">
        <is>
          <t>Hoàng Sơn</t>
        </is>
      </c>
      <c r="N12" t="inlineStr">
        <is>
          <t>15C-13969</t>
        </is>
      </c>
      <c r="O12" t="inlineStr">
        <is>
          <t>Lê Anh Tân</t>
        </is>
      </c>
      <c r="P12" t="inlineStr">
        <is>
          <t>nt</t>
        </is>
      </c>
      <c r="Q12" t="inlineStr">
        <is>
          <t>nt</t>
        </is>
      </c>
      <c r="R12" t="n">
        <v>0</v>
      </c>
      <c r="S12" t="inlineStr"/>
      <c r="T12" t="inlineStr">
        <is>
          <t xml:space="preserve">07x20' </t>
        </is>
      </c>
      <c r="V12" t="n">
        <v>1</v>
      </c>
      <c r="W12" t="n">
        <v>5900000</v>
      </c>
      <c r="X12" t="n">
        <v>5900000</v>
      </c>
      <c r="Y12" t="inlineStr">
        <is>
          <t>RLL</t>
        </is>
      </c>
      <c r="Z12" t="inlineStr">
        <is>
          <t>OK/NO</t>
        </is>
      </c>
      <c r="AA12" t="inlineStr">
        <is>
          <t>DKG</t>
        </is>
      </c>
      <c r="AB12" t="n">
        <v>1200000</v>
      </c>
      <c r="AC12" t="inlineStr">
        <is>
          <t>Mỹ Đoàn</t>
        </is>
      </c>
      <c r="AD12" t="n">
        <v>2</v>
      </c>
      <c r="AE12" t="inlineStr">
        <is>
          <t>Cont</t>
        </is>
      </c>
      <c r="AF12" t="inlineStr">
        <is>
          <t>DKG&lt;-&gt;Thường Tín, Hà Nội</t>
        </is>
      </c>
      <c r="AG12" t="inlineStr">
        <is>
          <t>CX001</t>
        </is>
      </c>
      <c r="AH12" t="inlineStr">
        <is>
          <t>15C-13969</t>
        </is>
      </c>
      <c r="AI12" t="n">
        <v>1</v>
      </c>
      <c r="AJ12" t="n">
        <v>5900000</v>
      </c>
      <c r="AK12" t="n">
        <v>5900000</v>
      </c>
      <c r="AL12" t="inlineStr">
        <is>
          <t>DKG</t>
        </is>
      </c>
      <c r="AM12" t="n">
        <v>1200000</v>
      </c>
      <c r="AN12" t="n">
        <v>1200000</v>
      </c>
      <c r="AO12" t="n">
        <v>0</v>
      </c>
      <c r="AQ12" t="n">
        <v>1</v>
      </c>
      <c r="AS12" t="n">
        <v>5100000</v>
      </c>
      <c r="AT12" t="n">
        <v>5100000</v>
      </c>
      <c r="AU12" t="n">
        <v>800000</v>
      </c>
      <c r="AV12" t="inlineStr">
        <is>
          <t>Mỹ Đoàn</t>
        </is>
      </c>
      <c r="AW12" t="n">
        <v>1</v>
      </c>
      <c r="AY12" t="n">
        <v>800000</v>
      </c>
      <c r="AZ12" t="n">
        <v>800000</v>
      </c>
      <c r="BA12" t="n">
        <v>0</v>
      </c>
      <c r="BB12" t="n">
        <v>512138</v>
      </c>
      <c r="BC12" t="n">
        <v>511301</v>
      </c>
      <c r="BD12" t="n">
        <v>5123</v>
      </c>
      <c r="BE12" t="n">
        <v>0</v>
      </c>
      <c r="BF12" t="n">
        <v>0</v>
      </c>
      <c r="BG12" t="n">
        <v>15401</v>
      </c>
      <c r="BH12" t="n">
        <v>6121138</v>
      </c>
      <c r="BI12" t="inlineStr">
        <is>
          <t xml:space="preserve">TDG xe </t>
        </is>
      </c>
      <c r="BJ12" t="inlineStr">
        <is>
          <t>TDG xe 15C-13969</t>
        </is>
      </c>
      <c r="BK12" t="inlineStr">
        <is>
          <t>G</t>
        </is>
      </c>
      <c r="BM12" t="inlineStr">
        <is>
          <t>CG00073</t>
        </is>
      </c>
      <c r="BN12" t="inlineStr">
        <is>
          <t>LH</t>
        </is>
      </c>
      <c r="BO12" t="inlineStr">
        <is>
          <t>CG00073</t>
        </is>
      </c>
      <c r="BP12" t="inlineStr">
        <is>
          <t>P. XNK - Mỹ Đoàn (các lô) 0913288269</t>
        </is>
      </c>
      <c r="BQ12" t="inlineStr">
        <is>
          <t>DKG&lt;-&gt;Thường Tín, Hà Nội</t>
        </is>
      </c>
      <c r="BS12" t="n">
        <v>5900000</v>
      </c>
      <c r="BT12" t="n">
        <v>5400000</v>
      </c>
      <c r="BU12" t="n">
        <v>4700000</v>
      </c>
      <c r="BV12" t="n">
        <v>5100000</v>
      </c>
      <c r="BW12" t="inlineStr">
        <is>
          <t>LH</t>
        </is>
      </c>
      <c r="BX12" t="n">
        <v>4600000</v>
      </c>
      <c r="BY12" t="n">
        <v>4900000</v>
      </c>
      <c r="BZ12" t="n">
        <v>-200000</v>
      </c>
    </row>
    <row r="13">
      <c r="A13" t="n">
        <v>3</v>
      </c>
      <c r="B13" s="1" t="n">
        <v>45483</v>
      </c>
      <c r="C13" t="inlineStr">
        <is>
          <t>CG00438</t>
        </is>
      </c>
      <c r="D13" t="inlineStr">
        <is>
          <t>Hinh (HHND) 0912334107</t>
        </is>
      </c>
      <c r="E13" t="inlineStr"/>
      <c r="F13" t="inlineStr">
        <is>
          <t>Hải Hậu, Nam Định</t>
        </is>
      </c>
      <c r="H13" t="inlineStr">
        <is>
          <t>HS</t>
        </is>
      </c>
      <c r="I13" t="inlineStr"/>
      <c r="K13" t="inlineStr">
        <is>
          <t>HH.ND.DKG</t>
        </is>
      </c>
      <c r="L13" t="inlineStr">
        <is>
          <t>DKG&lt;-&gt;Hải Hậu, Nam Định</t>
        </is>
      </c>
      <c r="M13" t="inlineStr">
        <is>
          <t>Hoàng Sơn</t>
        </is>
      </c>
      <c r="N13" t="inlineStr">
        <is>
          <t>15C-03426</t>
        </is>
      </c>
      <c r="O13" t="inlineStr">
        <is>
          <t>Phạm Hoàng Quyết</t>
        </is>
      </c>
      <c r="P13" t="inlineStr">
        <is>
          <t>HS</t>
        </is>
      </c>
      <c r="Q13" t="inlineStr">
        <is>
          <t>HS</t>
        </is>
      </c>
      <c r="R13" t="inlineStr">
        <is>
          <t>HS05</t>
        </is>
      </c>
      <c r="S13" t="inlineStr">
        <is>
          <t>Chính</t>
        </is>
      </c>
      <c r="T13" t="inlineStr">
        <is>
          <t>Gỗ lim tròn (Phú Lân)</t>
        </is>
      </c>
      <c r="U13" t="n">
        <v>7</v>
      </c>
      <c r="V13" t="n">
        <v>24.902</v>
      </c>
      <c r="W13" t="n">
        <v>450000</v>
      </c>
      <c r="X13" t="n">
        <v>11205900</v>
      </c>
      <c r="Y13" t="inlineStr">
        <is>
          <t>CGN</t>
        </is>
      </c>
      <c r="Z13" t="n">
        <v>0</v>
      </c>
      <c r="AA13" t="inlineStr">
        <is>
          <t>DKG</t>
        </is>
      </c>
      <c r="AB13" t="n">
        <v>2650000</v>
      </c>
      <c r="AC13" t="inlineStr"/>
      <c r="AD13" t="n">
        <v>3</v>
      </c>
      <c r="AE13" t="inlineStr">
        <is>
          <t>HS</t>
        </is>
      </c>
      <c r="AF13" t="inlineStr">
        <is>
          <t>DKG&lt;-&gt;Hải Hậu, Nam Định</t>
        </is>
      </c>
      <c r="AG13" t="inlineStr">
        <is>
          <t>CX003</t>
        </is>
      </c>
      <c r="AH13" t="inlineStr">
        <is>
          <t>15C-03426</t>
        </is>
      </c>
      <c r="AI13" t="n">
        <v>24.902</v>
      </c>
      <c r="AJ13" t="n">
        <v>450000</v>
      </c>
      <c r="AK13" t="n">
        <v>11205900</v>
      </c>
      <c r="AL13" t="inlineStr">
        <is>
          <t>DKG</t>
        </is>
      </c>
      <c r="AM13" t="n">
        <v>2650000</v>
      </c>
      <c r="AN13" t="n">
        <v>2550000</v>
      </c>
      <c r="AO13" t="n">
        <v>100000</v>
      </c>
      <c r="AQ13" t="n">
        <v>23.6569</v>
      </c>
      <c r="AS13" t="n">
        <v>385000</v>
      </c>
      <c r="AT13" t="n">
        <v>9107906.5</v>
      </c>
      <c r="AU13" t="n">
        <v>2097993.5</v>
      </c>
      <c r="AW13" t="n">
        <v>1.245100000000001</v>
      </c>
      <c r="AY13" t="n">
        <v>1684999.999999999</v>
      </c>
      <c r="AZ13" t="n">
        <v>2097993.5</v>
      </c>
      <c r="BA13" t="n">
        <v>0</v>
      </c>
      <c r="BB13" t="n">
        <v>51225</v>
      </c>
      <c r="BC13" t="n">
        <v>511301</v>
      </c>
      <c r="BD13" t="n">
        <v>5123</v>
      </c>
      <c r="BE13" t="n">
        <v>0</v>
      </c>
      <c r="BF13" t="n">
        <v>331</v>
      </c>
      <c r="BG13" t="n">
        <v>331</v>
      </c>
      <c r="BH13" t="n">
        <v>0</v>
      </c>
      <c r="BI13" t="inlineStr">
        <is>
          <t xml:space="preserve">TDG xe </t>
        </is>
      </c>
      <c r="BJ13" t="inlineStr">
        <is>
          <t>TDG xe 15C-03426</t>
        </is>
      </c>
      <c r="BK13" t="inlineStr">
        <is>
          <t>G</t>
        </is>
      </c>
      <c r="BL13" s="1" t="n">
        <v>45484</v>
      </c>
      <c r="BM13" t="inlineStr">
        <is>
          <t>CG00438</t>
        </is>
      </c>
      <c r="BO13" t="inlineStr">
        <is>
          <t>CG00438</t>
        </is>
      </c>
      <c r="BP13" t="inlineStr">
        <is>
          <t>Hinh (HHND) 0912334107</t>
        </is>
      </c>
      <c r="BQ13" t="inlineStr">
        <is>
          <t>DKG&lt;-&gt;Hải Hậu, Nam Định</t>
        </is>
      </c>
      <c r="BS13" t="n">
        <v>450000</v>
      </c>
      <c r="BT13" t="b">
        <v>0</v>
      </c>
      <c r="BU13" t="b">
        <v>0</v>
      </c>
      <c r="BV13" t="inlineStr">
        <is>
          <t>saiiiiiiiiiiiiiiiii</t>
        </is>
      </c>
      <c r="BX13" t="n">
        <v>4600000</v>
      </c>
      <c r="BZ13" t="e">
        <v>#VALUE!</v>
      </c>
    </row>
    <row r="14">
      <c r="A14" t="n">
        <v>4</v>
      </c>
      <c r="B14" s="1" t="n">
        <v>45483</v>
      </c>
      <c r="C14" t="inlineStr">
        <is>
          <t>CG00438</t>
        </is>
      </c>
      <c r="D14" t="inlineStr">
        <is>
          <t>Hinh (HHND) 0912334107</t>
        </is>
      </c>
      <c r="E14" t="inlineStr"/>
      <c r="F14" t="inlineStr">
        <is>
          <t>Hải Hậu, Nam Định</t>
        </is>
      </c>
      <c r="H14" t="inlineStr">
        <is>
          <t>HS</t>
        </is>
      </c>
      <c r="I14" t="inlineStr"/>
      <c r="K14" t="inlineStr">
        <is>
          <t>HH.ND.DKG</t>
        </is>
      </c>
      <c r="L14" t="inlineStr">
        <is>
          <t>DKG&lt;-&gt;Hải Hậu, Nam Định</t>
        </is>
      </c>
      <c r="M14" t="inlineStr">
        <is>
          <t>Hoàng Sơn</t>
        </is>
      </c>
      <c r="N14" t="inlineStr">
        <is>
          <t>15C-03470</t>
        </is>
      </c>
      <c r="O14" t="inlineStr">
        <is>
          <t>Ngô Quang Hưng</t>
        </is>
      </c>
      <c r="P14" t="inlineStr">
        <is>
          <t>HS</t>
        </is>
      </c>
      <c r="Q14" t="inlineStr">
        <is>
          <t>HS</t>
        </is>
      </c>
      <c r="R14" t="inlineStr">
        <is>
          <t>HS05</t>
        </is>
      </c>
      <c r="S14" t="inlineStr">
        <is>
          <t>Chính</t>
        </is>
      </c>
      <c r="T14" t="inlineStr">
        <is>
          <t>Gỗ lim tròn (Phú Lân)</t>
        </is>
      </c>
      <c r="U14" t="n">
        <v>3</v>
      </c>
      <c r="V14" t="n">
        <v>16.138</v>
      </c>
      <c r="W14" t="n">
        <v>450000</v>
      </c>
      <c r="X14" t="n">
        <v>7262100.000000001</v>
      </c>
      <c r="Y14" t="inlineStr">
        <is>
          <t>CGN</t>
        </is>
      </c>
      <c r="Z14" t="n">
        <v>0</v>
      </c>
      <c r="AA14" t="inlineStr">
        <is>
          <t>DKG</t>
        </is>
      </c>
      <c r="AB14" t="n">
        <v>2850000</v>
      </c>
      <c r="AC14" t="inlineStr"/>
      <c r="AD14" t="n">
        <v>4</v>
      </c>
      <c r="AE14" t="inlineStr">
        <is>
          <t>HS</t>
        </is>
      </c>
      <c r="AF14" t="inlineStr">
        <is>
          <t>DKG&lt;-&gt;Hải Hậu, Nam Định</t>
        </is>
      </c>
      <c r="AG14" t="inlineStr">
        <is>
          <t>CX002</t>
        </is>
      </c>
      <c r="AH14" t="inlineStr">
        <is>
          <t>15C-03470</t>
        </is>
      </c>
      <c r="AI14" t="n">
        <v>16.138</v>
      </c>
      <c r="AJ14" t="n">
        <v>450000</v>
      </c>
      <c r="AK14" t="n">
        <v>7262100.000000001</v>
      </c>
      <c r="AL14" t="inlineStr">
        <is>
          <t>DKG</t>
        </is>
      </c>
      <c r="AM14" t="n">
        <v>2850000</v>
      </c>
      <c r="AN14" t="n">
        <v>2750000</v>
      </c>
      <c r="AO14" t="n">
        <v>100000</v>
      </c>
      <c r="AQ14" t="n">
        <v>15.3311</v>
      </c>
      <c r="AS14" t="n">
        <v>385000</v>
      </c>
      <c r="AT14" t="n">
        <v>5902473.5</v>
      </c>
      <c r="AU14" t="n">
        <v>1359626.500000001</v>
      </c>
      <c r="AW14" t="n">
        <v>0.8069000000000006</v>
      </c>
      <c r="AY14" t="n">
        <v>1685000</v>
      </c>
      <c r="AZ14" t="n">
        <v>1359626.500000001</v>
      </c>
      <c r="BA14" t="n">
        <v>0</v>
      </c>
      <c r="BB14" t="n">
        <v>512212</v>
      </c>
      <c r="BC14" t="n">
        <v>511301</v>
      </c>
      <c r="BD14" t="n">
        <v>5123</v>
      </c>
      <c r="BE14" t="n">
        <v>0</v>
      </c>
      <c r="BF14" t="n">
        <v>331</v>
      </c>
      <c r="BG14" t="n">
        <v>331</v>
      </c>
      <c r="BH14" t="n">
        <v>0</v>
      </c>
      <c r="BI14" t="inlineStr">
        <is>
          <t xml:space="preserve">TDG xe </t>
        </is>
      </c>
      <c r="BJ14" t="inlineStr">
        <is>
          <t>TDG xe 15C-03470</t>
        </is>
      </c>
      <c r="BK14" t="inlineStr">
        <is>
          <t>G</t>
        </is>
      </c>
      <c r="BL14" s="1" t="n">
        <v>45484</v>
      </c>
      <c r="BM14" t="inlineStr">
        <is>
          <t>CG00438</t>
        </is>
      </c>
      <c r="BO14" t="inlineStr">
        <is>
          <t>CG00438</t>
        </is>
      </c>
      <c r="BP14" t="inlineStr">
        <is>
          <t>Hinh (HHND) 0912334107</t>
        </is>
      </c>
      <c r="BQ14" t="inlineStr">
        <is>
          <t>DKG&lt;-&gt;Hải Hậu, Nam Định</t>
        </is>
      </c>
      <c r="BS14" t="n">
        <v>450000</v>
      </c>
      <c r="BT14" t="b">
        <v>0</v>
      </c>
      <c r="BU14" t="b">
        <v>0</v>
      </c>
      <c r="BV14" t="inlineStr">
        <is>
          <t>saiiiiiiiiiiiiiiiii</t>
        </is>
      </c>
      <c r="BX14" t="n">
        <v>4600000</v>
      </c>
      <c r="BZ14" t="e">
        <v>#VALUE!</v>
      </c>
    </row>
    <row r="15">
      <c r="B15" s="1" t="n">
        <v>45483</v>
      </c>
      <c r="C15" t="inlineStr">
        <is>
          <t>CG00449</t>
        </is>
      </c>
      <c r="D15" t="inlineStr">
        <is>
          <t>Chú Vy (HHND) 0912466962</t>
        </is>
      </c>
      <c r="E15" t="e">
        <v>#N/A</v>
      </c>
      <c r="F15" t="inlineStr">
        <is>
          <t>Hải Hậu, Nam Định</t>
        </is>
      </c>
      <c r="H15" t="inlineStr">
        <is>
          <t>HS</t>
        </is>
      </c>
      <c r="I15" t="inlineStr"/>
      <c r="K15" t="inlineStr">
        <is>
          <t>HH.ND.DKG</t>
        </is>
      </c>
      <c r="L15" t="inlineStr">
        <is>
          <t>DKG&lt;-&gt;Hải Hậu, Nam Định</t>
        </is>
      </c>
      <c r="M15" t="inlineStr">
        <is>
          <t>Hoàng Sơn</t>
        </is>
      </c>
      <c r="N15" t="inlineStr">
        <is>
          <t>15C-03470</t>
        </is>
      </c>
      <c r="O15" t="inlineStr">
        <is>
          <t>Ngô Quang Hưng</t>
        </is>
      </c>
      <c r="P15" t="inlineStr">
        <is>
          <t>HS</t>
        </is>
      </c>
      <c r="Q15" t="inlineStr">
        <is>
          <t>HS</t>
        </is>
      </c>
      <c r="R15" t="inlineStr">
        <is>
          <t>HS05</t>
        </is>
      </c>
      <c r="S15" t="inlineStr">
        <is>
          <t>Chính</t>
        </is>
      </c>
      <c r="T15" t="inlineStr">
        <is>
          <t>Gỗ lim tròn (Phú Lân)</t>
        </is>
      </c>
      <c r="U15" t="n">
        <v>1</v>
      </c>
      <c r="V15" t="n">
        <v>8.901999999999999</v>
      </c>
      <c r="W15" t="n">
        <v>450000</v>
      </c>
      <c r="X15" t="n">
        <v>4005900</v>
      </c>
      <c r="Y15" t="inlineStr">
        <is>
          <t>CGN</t>
        </is>
      </c>
      <c r="Z15" t="n">
        <v>0</v>
      </c>
      <c r="AA15" t="inlineStr">
        <is>
          <t>DKG</t>
        </is>
      </c>
      <c r="AB15" t="n">
        <v>0</v>
      </c>
      <c r="AC15" t="inlineStr">
        <is>
          <t>ghép</t>
        </is>
      </c>
      <c r="AD15" t="n">
        <v>0</v>
      </c>
      <c r="AE15" t="inlineStr">
        <is>
          <t>HS</t>
        </is>
      </c>
      <c r="AF15" t="inlineStr">
        <is>
          <t>DKG&lt;-&gt;Hải Hậu, Nam Định</t>
        </is>
      </c>
      <c r="AG15" t="inlineStr">
        <is>
          <t>CX002</t>
        </is>
      </c>
      <c r="AH15" t="inlineStr">
        <is>
          <t>15C-03470</t>
        </is>
      </c>
      <c r="AI15" t="n">
        <v>8.901999999999999</v>
      </c>
      <c r="AJ15" t="n">
        <v>450000</v>
      </c>
      <c r="AK15" t="n">
        <v>4005900</v>
      </c>
      <c r="AL15" t="inlineStr">
        <is>
          <t>DKG</t>
        </is>
      </c>
      <c r="AM15" t="n">
        <v>0</v>
      </c>
      <c r="AN15" t="n">
        <v>0</v>
      </c>
      <c r="AO15" t="n">
        <v>0</v>
      </c>
      <c r="AQ15" t="n">
        <v>8.456899999999999</v>
      </c>
      <c r="AS15" t="n">
        <v>385000</v>
      </c>
      <c r="AT15" t="n">
        <v>3255906.5</v>
      </c>
      <c r="AU15" t="n">
        <v>749993.5</v>
      </c>
      <c r="AV15" t="inlineStr">
        <is>
          <t>ghép</t>
        </is>
      </c>
      <c r="AW15" t="n">
        <v>0.4451000000000001</v>
      </c>
      <c r="AY15" t="n">
        <v>1685000</v>
      </c>
      <c r="AZ15" t="n">
        <v>749993.5</v>
      </c>
      <c r="BA15" t="n">
        <v>0</v>
      </c>
      <c r="BB15" t="n">
        <v>512212</v>
      </c>
      <c r="BC15" t="n">
        <v>511301</v>
      </c>
      <c r="BD15" t="n">
        <v>5123</v>
      </c>
      <c r="BE15" t="n">
        <v>0</v>
      </c>
      <c r="BF15" t="n">
        <v>331</v>
      </c>
      <c r="BG15" t="n">
        <v>331</v>
      </c>
      <c r="BH15" t="n">
        <v>0</v>
      </c>
      <c r="BI15" t="inlineStr">
        <is>
          <t xml:space="preserve">TDG xe </t>
        </is>
      </c>
      <c r="BJ15" t="inlineStr">
        <is>
          <t>TDG xe 15C-03470</t>
        </is>
      </c>
      <c r="BK15" t="inlineStr">
        <is>
          <t>G</t>
        </is>
      </c>
      <c r="BL15" s="1" t="n">
        <v>45484</v>
      </c>
      <c r="BM15" t="inlineStr">
        <is>
          <t>CG00449</t>
        </is>
      </c>
      <c r="BO15" t="inlineStr">
        <is>
          <t>CG00449</t>
        </is>
      </c>
      <c r="BP15" t="inlineStr">
        <is>
          <t>Chú Vy (HHND) 0912466962</t>
        </is>
      </c>
      <c r="BQ15" t="inlineStr">
        <is>
          <t>DKG&lt;-&gt;Hải Hậu, Nam Định</t>
        </is>
      </c>
      <c r="BS15" t="n">
        <v>450000</v>
      </c>
      <c r="BT15" t="b">
        <v>0</v>
      </c>
      <c r="BU15" t="b">
        <v>0</v>
      </c>
      <c r="BV15" t="inlineStr">
        <is>
          <t>saiiiiiiiiiiiiiiiii</t>
        </is>
      </c>
      <c r="BX15" t="n">
        <v>4600000</v>
      </c>
      <c r="BZ15" t="e">
        <v>#VALUE!</v>
      </c>
    </row>
    <row r="16">
      <c r="A16" t="n">
        <v>5</v>
      </c>
      <c r="B16" s="1" t="n">
        <v>45483</v>
      </c>
      <c r="C16" t="inlineStr">
        <is>
          <t>CG00049</t>
        </is>
      </c>
      <c r="D16" t="inlineStr">
        <is>
          <t>Toàn (MDHP) 0986024089</t>
        </is>
      </c>
      <c r="E16" t="inlineStr"/>
      <c r="F16" t="inlineStr">
        <is>
          <t>Mỹ Đoàn, Hải Phòng</t>
        </is>
      </c>
      <c r="H16" t="inlineStr">
        <is>
          <t>HS</t>
        </is>
      </c>
      <c r="I16" t="inlineStr"/>
      <c r="K16" t="inlineStr">
        <is>
          <t>DP.HN.DKG</t>
        </is>
      </c>
      <c r="L16" t="inlineStr">
        <is>
          <t>DKG&lt;-&gt;Đan Phượng, Hà Nội</t>
        </is>
      </c>
      <c r="M16" t="inlineStr">
        <is>
          <t>Hoàng Sơn</t>
        </is>
      </c>
      <c r="N16" t="inlineStr">
        <is>
          <t>15C-10812</t>
        </is>
      </c>
      <c r="O16" t="inlineStr">
        <is>
          <t>Lại Văn Ngân</t>
        </is>
      </c>
      <c r="P16" t="inlineStr">
        <is>
          <t>HS</t>
        </is>
      </c>
      <c r="Q16" t="inlineStr">
        <is>
          <t>HS</t>
        </is>
      </c>
      <c r="R16" t="inlineStr">
        <is>
          <t>HS05</t>
        </is>
      </c>
      <c r="S16" t="inlineStr">
        <is>
          <t>Chính</t>
        </is>
      </c>
      <c r="T16" t="inlineStr">
        <is>
          <t>Gỗ lim tròn (Phú Lân)</t>
        </is>
      </c>
      <c r="U16" t="n">
        <v>3</v>
      </c>
      <c r="V16" t="n">
        <v>25.371</v>
      </c>
      <c r="W16" t="n">
        <v>450000</v>
      </c>
      <c r="X16" t="n">
        <v>11416950</v>
      </c>
      <c r="Y16" t="inlineStr">
        <is>
          <t>CGL</t>
        </is>
      </c>
      <c r="Z16" t="n">
        <v>0</v>
      </c>
      <c r="AA16" t="inlineStr">
        <is>
          <t>DKG</t>
        </is>
      </c>
      <c r="AB16" t="n">
        <v>2200000</v>
      </c>
      <c r="AC16" t="inlineStr"/>
      <c r="AD16" t="n">
        <v>5</v>
      </c>
      <c r="AE16" t="inlineStr">
        <is>
          <t>HS</t>
        </is>
      </c>
      <c r="AF16" t="inlineStr">
        <is>
          <t>DKG&lt;-&gt;Đan Phượng, Hà Nội</t>
        </is>
      </c>
      <c r="AG16" t="inlineStr">
        <is>
          <t>CX001</t>
        </is>
      </c>
      <c r="AH16" t="inlineStr">
        <is>
          <t>15C-10812</t>
        </is>
      </c>
      <c r="AI16" t="n">
        <v>25.371</v>
      </c>
      <c r="AJ16" t="n">
        <v>450000</v>
      </c>
      <c r="AK16" t="n">
        <v>11416950</v>
      </c>
      <c r="AL16" t="inlineStr">
        <is>
          <t>DKG</t>
        </is>
      </c>
      <c r="AM16" t="n">
        <v>2200000</v>
      </c>
      <c r="AN16" t="n">
        <v>2100000</v>
      </c>
      <c r="AO16" t="n">
        <v>100000</v>
      </c>
      <c r="AQ16" t="n">
        <v>24.10245</v>
      </c>
      <c r="AS16" t="n">
        <v>385000</v>
      </c>
      <c r="AT16" t="n">
        <v>9279443.249999998</v>
      </c>
      <c r="AU16" t="n">
        <v>2137506.750000002</v>
      </c>
      <c r="AW16" t="n">
        <v>1.268550000000001</v>
      </c>
      <c r="AY16" t="n">
        <v>1685000</v>
      </c>
      <c r="AZ16" t="n">
        <v>2137506.750000002</v>
      </c>
      <c r="BA16" t="n">
        <v>0</v>
      </c>
      <c r="BB16" t="n">
        <v>512110</v>
      </c>
      <c r="BC16" t="n">
        <v>511301</v>
      </c>
      <c r="BD16" t="n">
        <v>5123</v>
      </c>
      <c r="BE16" t="n">
        <v>0</v>
      </c>
      <c r="BF16" t="n">
        <v>0</v>
      </c>
      <c r="BG16" t="n">
        <v>15401</v>
      </c>
      <c r="BH16" t="n">
        <v>6121110</v>
      </c>
      <c r="BI16" t="inlineStr">
        <is>
          <t xml:space="preserve">TDG xe </t>
        </is>
      </c>
      <c r="BJ16" t="inlineStr">
        <is>
          <t>TDG xe 15C-10812</t>
        </is>
      </c>
      <c r="BK16" t="inlineStr">
        <is>
          <t>G</t>
        </is>
      </c>
      <c r="BM16" t="inlineStr">
        <is>
          <t>CG00049</t>
        </is>
      </c>
      <c r="BO16" t="inlineStr">
        <is>
          <t>CG00049</t>
        </is>
      </c>
      <c r="BP16" t="inlineStr">
        <is>
          <t>Toàn (MDHP) 0986024089</t>
        </is>
      </c>
      <c r="BQ16" t="inlineStr">
        <is>
          <t>DKG&lt;-&gt;Đan Phượng, Hà Nội</t>
        </is>
      </c>
      <c r="BS16" t="n">
        <v>450000</v>
      </c>
      <c r="BT16" t="b">
        <v>0</v>
      </c>
      <c r="BU16" t="b">
        <v>0</v>
      </c>
      <c r="BV16" t="inlineStr">
        <is>
          <t>saiiiiiiiiiiiiiiiii</t>
        </is>
      </c>
      <c r="BX16" t="n">
        <v>4700000</v>
      </c>
      <c r="BZ16" t="e">
        <v>#VALUE!</v>
      </c>
    </row>
    <row r="17">
      <c r="A17" t="n">
        <v>6</v>
      </c>
      <c r="B17" s="1" t="n">
        <v>45483</v>
      </c>
      <c r="C17" t="inlineStr">
        <is>
          <t>CG00040</t>
        </is>
      </c>
      <c r="D17" t="inlineStr">
        <is>
          <t>Công ty TNHH Gỗ Đại Xuân (PLHNA) 0979668924</t>
        </is>
      </c>
      <c r="E17" t="inlineStr">
        <is>
          <t>0700772763</t>
        </is>
      </c>
      <c r="F17" t="inlineStr">
        <is>
          <t>Thôn Đỗ Nội, xã Tiên Hải, thành phố Phủ Lý, tỉnh Hà Nam</t>
        </is>
      </c>
      <c r="H17" t="inlineStr">
        <is>
          <t>HS</t>
        </is>
      </c>
      <c r="I17" t="inlineStr"/>
      <c r="K17" t="inlineStr">
        <is>
          <t>BX.VP.DKG</t>
        </is>
      </c>
      <c r="L17" t="inlineStr">
        <is>
          <t>DKG&lt;-&gt;Bình Xuyên, Vĩnh Phúc</t>
        </is>
      </c>
      <c r="M17" t="inlineStr">
        <is>
          <t>Hoàng Sơn</t>
        </is>
      </c>
      <c r="N17" t="inlineStr">
        <is>
          <t>15C-12832</t>
        </is>
      </c>
      <c r="O17" t="inlineStr">
        <is>
          <t>Trần Văn Hiển</t>
        </is>
      </c>
      <c r="P17" t="inlineStr">
        <is>
          <t>HS</t>
        </is>
      </c>
      <c r="Q17" t="inlineStr">
        <is>
          <t>HS</t>
        </is>
      </c>
      <c r="R17" t="inlineStr">
        <is>
          <t>HS05</t>
        </is>
      </c>
      <c r="S17" t="inlineStr">
        <is>
          <t>Chính</t>
        </is>
      </c>
      <c r="T17" t="inlineStr">
        <is>
          <t>Gỗ Gõ MKB tròn (Đại Xuân)</t>
        </is>
      </c>
      <c r="U17" t="n">
        <v>4</v>
      </c>
      <c r="V17" t="n">
        <v>26.796</v>
      </c>
      <c r="W17" t="n">
        <v>480000</v>
      </c>
      <c r="X17" t="n">
        <v>12862080</v>
      </c>
      <c r="Y17" t="inlineStr">
        <is>
          <t>CGL</t>
        </is>
      </c>
      <c r="Z17" t="n">
        <v>0</v>
      </c>
      <c r="AA17" t="inlineStr">
        <is>
          <t>DKG</t>
        </is>
      </c>
      <c r="AB17" t="n">
        <v>2600000</v>
      </c>
      <c r="AC17" t="inlineStr"/>
      <c r="AD17" t="n">
        <v>6</v>
      </c>
      <c r="AE17" t="inlineStr">
        <is>
          <t>HS</t>
        </is>
      </c>
      <c r="AF17" t="inlineStr">
        <is>
          <t>DKG&lt;-&gt;Bình Xuyên, Vĩnh Phúc</t>
        </is>
      </c>
      <c r="AG17" t="inlineStr">
        <is>
          <t>CX001</t>
        </is>
      </c>
      <c r="AH17" t="inlineStr">
        <is>
          <t>15C-12832</t>
        </is>
      </c>
      <c r="AI17" t="n">
        <v>26.796</v>
      </c>
      <c r="AJ17" t="n">
        <v>480000</v>
      </c>
      <c r="AK17" t="n">
        <v>12862080</v>
      </c>
      <c r="AL17" t="inlineStr">
        <is>
          <t>DKG</t>
        </is>
      </c>
      <c r="AM17" t="n">
        <v>2600000</v>
      </c>
      <c r="AN17" t="n">
        <v>2500000</v>
      </c>
      <c r="AO17" t="n">
        <v>100000</v>
      </c>
      <c r="AQ17" t="n">
        <v>25.4562</v>
      </c>
      <c r="AS17" t="n">
        <v>415000</v>
      </c>
      <c r="AT17" t="n">
        <v>10564323</v>
      </c>
      <c r="AU17" t="n">
        <v>2297757</v>
      </c>
      <c r="AW17" t="n">
        <v>1.3398</v>
      </c>
      <c r="AY17" t="n">
        <v>1715000</v>
      </c>
      <c r="AZ17" t="n">
        <v>2297757</v>
      </c>
      <c r="BA17" t="n">
        <v>0</v>
      </c>
      <c r="BB17" t="n">
        <v>512114</v>
      </c>
      <c r="BC17" t="n">
        <v>511301</v>
      </c>
      <c r="BD17" t="n">
        <v>5123</v>
      </c>
      <c r="BE17" t="n">
        <v>0</v>
      </c>
      <c r="BF17" t="n">
        <v>0</v>
      </c>
      <c r="BG17" t="n">
        <v>15401</v>
      </c>
      <c r="BH17" t="n">
        <v>6121114</v>
      </c>
      <c r="BI17" t="inlineStr">
        <is>
          <t xml:space="preserve">TDG xe </t>
        </is>
      </c>
      <c r="BJ17" t="inlineStr">
        <is>
          <t>TDG xe 15C-12832</t>
        </is>
      </c>
      <c r="BK17" t="inlineStr">
        <is>
          <t>G</t>
        </is>
      </c>
      <c r="BM17" t="inlineStr">
        <is>
          <t>CG00040</t>
        </is>
      </c>
      <c r="BO17" t="inlineStr">
        <is>
          <t>CG00040</t>
        </is>
      </c>
      <c r="BP17" t="inlineStr">
        <is>
          <t>Công ty TNHH Gỗ Đại Xuân (PLHNA) 0979668924</t>
        </is>
      </c>
      <c r="BQ17" t="inlineStr">
        <is>
          <t>DKG&lt;-&gt;Bình Xuyên, Vĩnh Phúc</t>
        </is>
      </c>
      <c r="BS17" t="n">
        <v>480000</v>
      </c>
      <c r="BT17" t="b">
        <v>0</v>
      </c>
      <c r="BU17" t="b">
        <v>0</v>
      </c>
      <c r="BV17" t="inlineStr">
        <is>
          <t>saiiiiiiiiiiiiiiiii</t>
        </is>
      </c>
      <c r="BX17" t="e">
        <v>#N/A</v>
      </c>
      <c r="BZ17" t="e">
        <v>#VALUE!</v>
      </c>
    </row>
    <row r="18">
      <c r="A18" t="n">
        <v>7</v>
      </c>
      <c r="B18" s="1" t="n">
        <v>45483</v>
      </c>
      <c r="C18" t="inlineStr">
        <is>
          <t>CG00044</t>
        </is>
      </c>
      <c r="D18" t="inlineStr">
        <is>
          <t>Công ty TNHH Thương mại và Sản xuất Trí Dũng (QOHN) 0905557788</t>
        </is>
      </c>
      <c r="E18" t="inlineStr">
        <is>
          <t>0101453895</t>
        </is>
      </c>
      <c r="F18" t="inlineStr">
        <is>
          <t>Thôn Ngọc Phúc, xã Ngọc Liệp, huyện Quốc Oai, thành phố Hà Nội</t>
        </is>
      </c>
      <c r="H18" t="inlineStr">
        <is>
          <t>HS</t>
        </is>
      </c>
      <c r="I18" t="inlineStr"/>
      <c r="K18" t="inlineStr">
        <is>
          <t>HS.HA</t>
        </is>
      </c>
      <c r="L18" t="inlineStr">
        <is>
          <t>DKG&lt;-&gt;Bãi Namtraco</t>
        </is>
      </c>
      <c r="M18" t="inlineStr">
        <is>
          <t>Hoàng Sơn</t>
        </is>
      </c>
      <c r="N18" t="inlineStr">
        <is>
          <t>15C-15237</t>
        </is>
      </c>
      <c r="O18" t="inlineStr">
        <is>
          <t>Lưu Xuân Thành</t>
        </is>
      </c>
      <c r="P18" t="inlineStr">
        <is>
          <t>HS</t>
        </is>
      </c>
      <c r="Q18" t="inlineStr">
        <is>
          <t>HS</t>
        </is>
      </c>
      <c r="R18" t="inlineStr">
        <is>
          <t>HS03</t>
        </is>
      </c>
      <c r="S18" t="inlineStr">
        <is>
          <t>Chính</t>
        </is>
      </c>
      <c r="T18" t="inlineStr">
        <is>
          <t>Gỗ xẻ (Trí Dũng)</t>
        </is>
      </c>
      <c r="U18" t="n">
        <v>15</v>
      </c>
      <c r="V18" t="n">
        <v>23</v>
      </c>
      <c r="W18" t="n">
        <v>200000</v>
      </c>
      <c r="X18" t="n">
        <v>4600000</v>
      </c>
      <c r="Y18" t="inlineStr">
        <is>
          <t>RLL</t>
        </is>
      </c>
      <c r="Z18" t="inlineStr">
        <is>
          <t>OK/NO</t>
        </is>
      </c>
      <c r="AA18" t="inlineStr">
        <is>
          <t>DKG</t>
        </is>
      </c>
      <c r="AB18" t="n">
        <v>100000</v>
      </c>
      <c r="AC18" t="inlineStr"/>
      <c r="AD18" t="n">
        <v>7</v>
      </c>
      <c r="AE18" t="inlineStr">
        <is>
          <t>HS</t>
        </is>
      </c>
      <c r="AF18" t="inlineStr">
        <is>
          <t>DKG&lt;-&gt;Bãi Namtraco</t>
        </is>
      </c>
      <c r="AG18" t="inlineStr">
        <is>
          <t>CX001</t>
        </is>
      </c>
      <c r="AH18" t="inlineStr">
        <is>
          <t>15C-15237</t>
        </is>
      </c>
      <c r="AI18" t="n">
        <v>23</v>
      </c>
      <c r="AJ18" t="n">
        <v>200000</v>
      </c>
      <c r="AK18" t="n">
        <v>4600000</v>
      </c>
      <c r="AL18" t="inlineStr">
        <is>
          <t>DKG</t>
        </is>
      </c>
      <c r="AM18" t="n">
        <v>100000</v>
      </c>
      <c r="AN18" t="n">
        <v>100000</v>
      </c>
      <c r="AO18" t="n">
        <v>0</v>
      </c>
      <c r="AQ18" t="n">
        <v>21.85</v>
      </c>
      <c r="AS18" t="n">
        <v>36613.27231121282</v>
      </c>
      <c r="AT18" t="n">
        <v>799999.9999999999</v>
      </c>
      <c r="AU18" t="n">
        <v>3800000</v>
      </c>
      <c r="AW18" t="n">
        <v>1.150000000000002</v>
      </c>
      <c r="AY18" t="n">
        <v>3304347.82608695</v>
      </c>
      <c r="AZ18" t="n">
        <v>3800000</v>
      </c>
      <c r="BA18" t="n">
        <v>0</v>
      </c>
      <c r="BB18" t="n">
        <v>512119</v>
      </c>
      <c r="BC18" t="n">
        <v>511301</v>
      </c>
      <c r="BD18" t="n">
        <v>5123</v>
      </c>
      <c r="BE18" t="n">
        <v>0</v>
      </c>
      <c r="BF18" t="n">
        <v>0</v>
      </c>
      <c r="BG18" t="n">
        <v>15401</v>
      </c>
      <c r="BH18" t="n">
        <v>6121119</v>
      </c>
      <c r="BI18" t="inlineStr">
        <is>
          <t xml:space="preserve">TDG xe </t>
        </is>
      </c>
      <c r="BJ18" t="inlineStr">
        <is>
          <t>TDG xe 15C-15237</t>
        </is>
      </c>
      <c r="BK18" t="inlineStr">
        <is>
          <t>G</t>
        </is>
      </c>
      <c r="BM18" t="inlineStr">
        <is>
          <t>CG00044</t>
        </is>
      </c>
      <c r="BO18" t="inlineStr">
        <is>
          <t>CG00044</t>
        </is>
      </c>
      <c r="BP18" t="inlineStr">
        <is>
          <t>Công ty TNHH Thương mại và Sản xuất Trí Dũng (QOHN) 0905557788</t>
        </is>
      </c>
      <c r="BQ18" t="inlineStr">
        <is>
          <t>DKG&lt;-&gt;Bãi Namtraco</t>
        </is>
      </c>
      <c r="BS18" t="n">
        <v>200000</v>
      </c>
      <c r="BT18" t="e">
        <v>#N/A</v>
      </c>
      <c r="BU18" t="e">
        <v>#N/A</v>
      </c>
      <c r="BV18" t="e">
        <v>#N/A</v>
      </c>
      <c r="BX18" t="e">
        <v>#N/A</v>
      </c>
      <c r="BZ18" t="e">
        <v>#VALUE!</v>
      </c>
    </row>
    <row r="19">
      <c r="A19" t="n">
        <v>8</v>
      </c>
      <c r="B19" s="1" t="n">
        <v>45483</v>
      </c>
      <c r="C19" t="inlineStr">
        <is>
          <t>CG00044</t>
        </is>
      </c>
      <c r="D19" t="inlineStr">
        <is>
          <t>Công ty TNHH Thương mại và Sản xuất Trí Dũng (QOHN) 0905557788</t>
        </is>
      </c>
      <c r="E19" t="inlineStr">
        <is>
          <t>0101453895</t>
        </is>
      </c>
      <c r="F19" t="inlineStr">
        <is>
          <t>Thôn Ngọc Phúc, xã Ngọc Liệp, huyện Quốc Oai, thành phố Hà Nội</t>
        </is>
      </c>
      <c r="H19" t="inlineStr">
        <is>
          <t>HS</t>
        </is>
      </c>
      <c r="I19" t="inlineStr"/>
      <c r="K19" t="inlineStr">
        <is>
          <t>HS.HA</t>
        </is>
      </c>
      <c r="L19" t="inlineStr">
        <is>
          <t>DKG&lt;-&gt;Bãi Namtraco</t>
        </is>
      </c>
      <c r="M19" t="inlineStr">
        <is>
          <t>Hoàng Sơn</t>
        </is>
      </c>
      <c r="N19" t="inlineStr">
        <is>
          <t>15C-15237</t>
        </is>
      </c>
      <c r="O19" t="inlineStr">
        <is>
          <t>Lưu Xuân Thành</t>
        </is>
      </c>
      <c r="P19" t="inlineStr">
        <is>
          <t>HS</t>
        </is>
      </c>
      <c r="Q19" t="inlineStr">
        <is>
          <t>HS</t>
        </is>
      </c>
      <c r="R19" t="inlineStr">
        <is>
          <t>HS03</t>
        </is>
      </c>
      <c r="S19" t="inlineStr">
        <is>
          <t>Chính</t>
        </is>
      </c>
      <c r="T19" t="inlineStr">
        <is>
          <t>Gỗ xẻ (Trí Dũng)</t>
        </is>
      </c>
      <c r="U19" t="n">
        <v>23</v>
      </c>
      <c r="V19" t="n">
        <v>23</v>
      </c>
      <c r="W19" t="n">
        <v>200000</v>
      </c>
      <c r="X19" t="n">
        <v>4600000</v>
      </c>
      <c r="Y19" t="inlineStr">
        <is>
          <t>RLL</t>
        </is>
      </c>
      <c r="Z19" t="inlineStr">
        <is>
          <t>OK/NO</t>
        </is>
      </c>
      <c r="AA19" t="inlineStr">
        <is>
          <t>DKG</t>
        </is>
      </c>
      <c r="AB19" t="n">
        <v>100000</v>
      </c>
      <c r="AC19" t="inlineStr"/>
      <c r="AD19" t="n">
        <v>8</v>
      </c>
      <c r="AE19" t="inlineStr">
        <is>
          <t>HS</t>
        </is>
      </c>
      <c r="AF19" t="inlineStr">
        <is>
          <t>DKG&lt;-&gt;Bãi Namtraco</t>
        </is>
      </c>
      <c r="AG19" t="inlineStr">
        <is>
          <t>CX001</t>
        </is>
      </c>
      <c r="AH19" t="inlineStr">
        <is>
          <t>15C-15237</t>
        </is>
      </c>
      <c r="AI19" t="n">
        <v>23</v>
      </c>
      <c r="AJ19" t="n">
        <v>200000</v>
      </c>
      <c r="AK19" t="n">
        <v>4600000</v>
      </c>
      <c r="AL19" t="inlineStr">
        <is>
          <t>DKG</t>
        </is>
      </c>
      <c r="AM19" t="n">
        <v>100000</v>
      </c>
      <c r="AN19" t="n">
        <v>100000</v>
      </c>
      <c r="AO19" t="n">
        <v>0</v>
      </c>
      <c r="AQ19" t="n">
        <v>21.85</v>
      </c>
      <c r="AS19" t="n">
        <v>36613.27231121282</v>
      </c>
      <c r="AT19" t="n">
        <v>799999.9999999999</v>
      </c>
      <c r="AU19" t="n">
        <v>3800000</v>
      </c>
      <c r="AW19" t="n">
        <v>1.150000000000002</v>
      </c>
      <c r="AY19" t="n">
        <v>3304347.82608695</v>
      </c>
      <c r="AZ19" t="n">
        <v>3800000</v>
      </c>
      <c r="BA19" t="n">
        <v>0</v>
      </c>
      <c r="BB19" t="n">
        <v>512119</v>
      </c>
      <c r="BC19" t="n">
        <v>511301</v>
      </c>
      <c r="BD19" t="n">
        <v>5123</v>
      </c>
      <c r="BE19" t="n">
        <v>0</v>
      </c>
      <c r="BF19" t="n">
        <v>0</v>
      </c>
      <c r="BG19" t="n">
        <v>15401</v>
      </c>
      <c r="BH19" t="n">
        <v>6121119</v>
      </c>
      <c r="BI19" t="inlineStr">
        <is>
          <t xml:space="preserve">TDG xe </t>
        </is>
      </c>
      <c r="BJ19" t="inlineStr">
        <is>
          <t>TDG xe 15C-15237</t>
        </is>
      </c>
      <c r="BK19" t="inlineStr">
        <is>
          <t>G</t>
        </is>
      </c>
      <c r="BM19" t="inlineStr">
        <is>
          <t>CG00044</t>
        </is>
      </c>
      <c r="BO19" t="inlineStr">
        <is>
          <t>CG00044</t>
        </is>
      </c>
      <c r="BP19" t="inlineStr">
        <is>
          <t>Công ty TNHH Thương mại và Sản xuất Trí Dũng (QOHN) 0905557788</t>
        </is>
      </c>
      <c r="BQ19" t="inlineStr">
        <is>
          <t>DKG&lt;-&gt;Bãi Namtraco</t>
        </is>
      </c>
      <c r="BS19" t="n">
        <v>200000</v>
      </c>
      <c r="BT19" t="e">
        <v>#N/A</v>
      </c>
      <c r="BU19" t="e">
        <v>#N/A</v>
      </c>
      <c r="BV19" t="e">
        <v>#N/A</v>
      </c>
      <c r="BX19" t="e">
        <v>#N/A</v>
      </c>
      <c r="BZ19" t="e">
        <v>#VALUE!</v>
      </c>
    </row>
    <row r="20">
      <c r="A20" t="n">
        <v>9</v>
      </c>
      <c r="B20" s="1" t="n">
        <v>45483</v>
      </c>
      <c r="C20" t="inlineStr">
        <is>
          <t>CG00044</t>
        </is>
      </c>
      <c r="D20" t="inlineStr">
        <is>
          <t>Công ty TNHH Thương mại và Sản xuất Trí Dũng (QOHN) 0905557788</t>
        </is>
      </c>
      <c r="E20" t="inlineStr">
        <is>
          <t>0101453895</t>
        </is>
      </c>
      <c r="F20" t="inlineStr">
        <is>
          <t>Thôn Ngọc Phúc, xã Ngọc Liệp, huyện Quốc Oai, thành phố Hà Nội</t>
        </is>
      </c>
      <c r="H20" t="inlineStr">
        <is>
          <t>HS</t>
        </is>
      </c>
      <c r="I20" t="inlineStr"/>
      <c r="K20" t="inlineStr">
        <is>
          <t>HS.HA</t>
        </is>
      </c>
      <c r="L20" t="inlineStr">
        <is>
          <t>DKG&lt;-&gt;Bãi Namtraco</t>
        </is>
      </c>
      <c r="M20" t="inlineStr">
        <is>
          <t>Hoàng Sơn</t>
        </is>
      </c>
      <c r="N20" t="inlineStr">
        <is>
          <t>15C-13616</t>
        </is>
      </c>
      <c r="O20" t="inlineStr">
        <is>
          <t>Đặng Thanh Sơn</t>
        </is>
      </c>
      <c r="P20" t="inlineStr">
        <is>
          <t>HS</t>
        </is>
      </c>
      <c r="Q20" t="inlineStr">
        <is>
          <t>HS</t>
        </is>
      </c>
      <c r="R20" t="inlineStr">
        <is>
          <t>HS03</t>
        </is>
      </c>
      <c r="S20" t="inlineStr">
        <is>
          <t>Chính</t>
        </is>
      </c>
      <c r="T20" t="inlineStr">
        <is>
          <t>Gỗ xẻ (Trí Dũng)</t>
        </is>
      </c>
      <c r="U20" t="n">
        <v>19</v>
      </c>
      <c r="V20" t="n">
        <v>23</v>
      </c>
      <c r="W20" t="n">
        <v>200000</v>
      </c>
      <c r="X20" t="n">
        <v>4600000</v>
      </c>
      <c r="Y20" t="inlineStr">
        <is>
          <t>RLL</t>
        </is>
      </c>
      <c r="Z20" t="inlineStr">
        <is>
          <t>OK/NO</t>
        </is>
      </c>
      <c r="AA20" t="inlineStr">
        <is>
          <t>DKG</t>
        </is>
      </c>
      <c r="AB20" t="n">
        <v>100000</v>
      </c>
      <c r="AC20" t="inlineStr"/>
      <c r="AD20" t="n">
        <v>9</v>
      </c>
      <c r="AE20" t="inlineStr">
        <is>
          <t>HS</t>
        </is>
      </c>
      <c r="AF20" t="inlineStr">
        <is>
          <t>DKG&lt;-&gt;Bãi Namtraco</t>
        </is>
      </c>
      <c r="AG20" t="inlineStr">
        <is>
          <t>CX001</t>
        </is>
      </c>
      <c r="AH20" t="inlineStr">
        <is>
          <t>15C-13616</t>
        </is>
      </c>
      <c r="AI20" t="n">
        <v>23</v>
      </c>
      <c r="AJ20" t="n">
        <v>200000</v>
      </c>
      <c r="AK20" t="n">
        <v>4600000</v>
      </c>
      <c r="AL20" t="inlineStr">
        <is>
          <t>DKG</t>
        </is>
      </c>
      <c r="AM20" t="n">
        <v>100000</v>
      </c>
      <c r="AN20" t="n">
        <v>100000</v>
      </c>
      <c r="AO20" t="n">
        <v>0</v>
      </c>
      <c r="AQ20" t="n">
        <v>21.85</v>
      </c>
      <c r="AS20" t="n">
        <v>36613.27231121282</v>
      </c>
      <c r="AT20" t="n">
        <v>799999.9999999999</v>
      </c>
      <c r="AU20" t="n">
        <v>3800000</v>
      </c>
      <c r="AW20" t="n">
        <v>1.150000000000002</v>
      </c>
      <c r="AY20" t="n">
        <v>3304347.82608695</v>
      </c>
      <c r="AZ20" t="n">
        <v>3800000</v>
      </c>
      <c r="BA20" t="n">
        <v>0</v>
      </c>
      <c r="BB20" t="n">
        <v>512117</v>
      </c>
      <c r="BC20" t="n">
        <v>511301</v>
      </c>
      <c r="BD20" t="n">
        <v>5123</v>
      </c>
      <c r="BE20" t="n">
        <v>0</v>
      </c>
      <c r="BF20" t="n">
        <v>0</v>
      </c>
      <c r="BG20" t="n">
        <v>15401</v>
      </c>
      <c r="BH20" t="n">
        <v>6121117</v>
      </c>
      <c r="BI20" t="inlineStr">
        <is>
          <t xml:space="preserve">TDG xe </t>
        </is>
      </c>
      <c r="BJ20" t="inlineStr">
        <is>
          <t>TDG xe 15C-13616</t>
        </is>
      </c>
      <c r="BK20" t="inlineStr">
        <is>
          <t>G</t>
        </is>
      </c>
      <c r="BM20" t="inlineStr">
        <is>
          <t>CG00044</t>
        </is>
      </c>
      <c r="BO20" t="inlineStr">
        <is>
          <t>CG00044</t>
        </is>
      </c>
      <c r="BP20" t="inlineStr">
        <is>
          <t>Công ty TNHH Thương mại và Sản xuất Trí Dũng (QOHN) 0905557788</t>
        </is>
      </c>
      <c r="BQ20" t="inlineStr">
        <is>
          <t>DKG&lt;-&gt;Bãi Namtraco</t>
        </is>
      </c>
      <c r="BS20" t="n">
        <v>200000</v>
      </c>
      <c r="BT20" t="e">
        <v>#N/A</v>
      </c>
      <c r="BU20" t="e">
        <v>#N/A</v>
      </c>
      <c r="BV20" t="e">
        <v>#N/A</v>
      </c>
      <c r="BX20" t="e">
        <v>#N/A</v>
      </c>
      <c r="BZ20" t="e">
        <v>#VALUE!</v>
      </c>
    </row>
    <row r="21">
      <c r="A21" t="n">
        <v>10</v>
      </c>
      <c r="B21" s="1" t="n">
        <v>45483</v>
      </c>
      <c r="C21" t="inlineStr">
        <is>
          <t>CG00044</t>
        </is>
      </c>
      <c r="D21" t="inlineStr">
        <is>
          <t>Công ty TNHH Thương mại và Sản xuất Trí Dũng (QOHN) 0905557788</t>
        </is>
      </c>
      <c r="E21" t="inlineStr">
        <is>
          <t>0101453895</t>
        </is>
      </c>
      <c r="F21" t="inlineStr">
        <is>
          <t>Thôn Ngọc Phúc, xã Ngọc Liệp, huyện Quốc Oai, thành phố Hà Nội</t>
        </is>
      </c>
      <c r="H21" t="inlineStr">
        <is>
          <t>HS</t>
        </is>
      </c>
      <c r="I21" t="inlineStr"/>
      <c r="K21" t="inlineStr">
        <is>
          <t>HS.HA</t>
        </is>
      </c>
      <c r="L21" t="inlineStr">
        <is>
          <t>DKG&lt;-&gt;Bãi Namtraco</t>
        </is>
      </c>
      <c r="M21" t="inlineStr">
        <is>
          <t>Hoàng Sơn</t>
        </is>
      </c>
      <c r="N21" t="inlineStr">
        <is>
          <t>15C-13616</t>
        </is>
      </c>
      <c r="O21" t="inlineStr">
        <is>
          <t>Đặng Thanh Sơn</t>
        </is>
      </c>
      <c r="P21" t="inlineStr">
        <is>
          <t>HS</t>
        </is>
      </c>
      <c r="Q21" t="inlineStr">
        <is>
          <t>HS</t>
        </is>
      </c>
      <c r="R21" t="inlineStr">
        <is>
          <t>HS03</t>
        </is>
      </c>
      <c r="S21" t="inlineStr">
        <is>
          <t>Chính</t>
        </is>
      </c>
      <c r="T21" t="inlineStr">
        <is>
          <t>Gỗ xẻ (Trí Dũng)</t>
        </is>
      </c>
      <c r="U21" t="n">
        <v>23</v>
      </c>
      <c r="V21" t="n">
        <v>23</v>
      </c>
      <c r="W21" t="n">
        <v>200000</v>
      </c>
      <c r="X21" t="n">
        <v>4600000</v>
      </c>
      <c r="Y21" t="inlineStr">
        <is>
          <t>RLL</t>
        </is>
      </c>
      <c r="Z21" t="inlineStr">
        <is>
          <t>OK/NO</t>
        </is>
      </c>
      <c r="AA21" t="inlineStr">
        <is>
          <t>DKG</t>
        </is>
      </c>
      <c r="AB21" t="n">
        <v>100000</v>
      </c>
      <c r="AC21" t="inlineStr"/>
      <c r="AD21" t="n">
        <v>10</v>
      </c>
      <c r="AE21" t="inlineStr">
        <is>
          <t>HS</t>
        </is>
      </c>
      <c r="AF21" t="inlineStr">
        <is>
          <t>DKG&lt;-&gt;Bãi Namtraco</t>
        </is>
      </c>
      <c r="AG21" t="inlineStr">
        <is>
          <t>CX001</t>
        </is>
      </c>
      <c r="AH21" t="inlineStr">
        <is>
          <t>15C-13616</t>
        </is>
      </c>
      <c r="AI21" t="n">
        <v>23</v>
      </c>
      <c r="AJ21" t="n">
        <v>200000</v>
      </c>
      <c r="AK21" t="n">
        <v>4600000</v>
      </c>
      <c r="AL21" t="inlineStr">
        <is>
          <t>DKG</t>
        </is>
      </c>
      <c r="AM21" t="n">
        <v>100000</v>
      </c>
      <c r="AN21" t="n">
        <v>100000</v>
      </c>
      <c r="AO21" t="n">
        <v>0</v>
      </c>
      <c r="AQ21" t="n">
        <v>21.85</v>
      </c>
      <c r="AS21" t="n">
        <v>36613.27231121282</v>
      </c>
      <c r="AT21" t="n">
        <v>799999.9999999999</v>
      </c>
      <c r="AU21" t="n">
        <v>3800000</v>
      </c>
      <c r="AW21" t="n">
        <v>1.150000000000002</v>
      </c>
      <c r="AY21" t="n">
        <v>3304347.82608695</v>
      </c>
      <c r="AZ21" t="n">
        <v>3800000</v>
      </c>
      <c r="BA21" t="n">
        <v>0</v>
      </c>
      <c r="BB21" t="n">
        <v>512117</v>
      </c>
      <c r="BC21" t="n">
        <v>511301</v>
      </c>
      <c r="BD21" t="n">
        <v>5123</v>
      </c>
      <c r="BE21" t="n">
        <v>0</v>
      </c>
      <c r="BF21" t="n">
        <v>0</v>
      </c>
      <c r="BG21" t="n">
        <v>15401</v>
      </c>
      <c r="BH21" t="n">
        <v>6121117</v>
      </c>
      <c r="BI21" t="inlineStr">
        <is>
          <t xml:space="preserve">TDG xe </t>
        </is>
      </c>
      <c r="BJ21" t="inlineStr">
        <is>
          <t>TDG xe 15C-13616</t>
        </is>
      </c>
      <c r="BK21" t="inlineStr">
        <is>
          <t>G</t>
        </is>
      </c>
      <c r="BM21" t="inlineStr">
        <is>
          <t>CG00044</t>
        </is>
      </c>
      <c r="BO21" t="inlineStr">
        <is>
          <t>CG00044</t>
        </is>
      </c>
      <c r="BP21" t="inlineStr">
        <is>
          <t>Công ty TNHH Thương mại và Sản xuất Trí Dũng (QOHN) 0905557788</t>
        </is>
      </c>
      <c r="BQ21" t="inlineStr">
        <is>
          <t>DKG&lt;-&gt;Bãi Namtraco</t>
        </is>
      </c>
      <c r="BS21" t="n">
        <v>200000</v>
      </c>
      <c r="BT21" t="e">
        <v>#N/A</v>
      </c>
      <c r="BU21" t="e">
        <v>#N/A</v>
      </c>
      <c r="BV21" t="e">
        <v>#N/A</v>
      </c>
      <c r="BX21" t="e">
        <v>#N/A</v>
      </c>
      <c r="BZ21" t="e">
        <v>#VALUE!</v>
      </c>
    </row>
    <row r="22">
      <c r="A22" t="n">
        <v>11</v>
      </c>
      <c r="B22" s="1" t="n">
        <v>45483</v>
      </c>
      <c r="C22" t="inlineStr">
        <is>
          <t>CG00024</t>
        </is>
      </c>
      <c r="D22" t="inlineStr">
        <is>
          <t>Công ty TNHH XNK và Thương mại Phúc Tâm (HDHN) 0913074797</t>
        </is>
      </c>
      <c r="E22" t="inlineStr">
        <is>
          <t>0106860679</t>
        </is>
      </c>
      <c r="F22" t="inlineStr">
        <is>
          <t xml:space="preserve">Thôn An Hạ, Xã An Thượng, Huyện Hoài Đức, Hà Nội </t>
        </is>
      </c>
      <c r="H22" t="inlineStr">
        <is>
          <t>CT</t>
        </is>
      </c>
      <c r="K22" t="inlineStr">
        <is>
          <t>CHP.HS</t>
        </is>
      </c>
      <c r="L22" t="inlineStr">
        <is>
          <t>DKG&lt;-&gt;Chuyển tải CHP-HS</t>
        </is>
      </c>
      <c r="M22" t="inlineStr">
        <is>
          <t>Hoàng Sơn</t>
        </is>
      </c>
      <c r="N22" t="inlineStr">
        <is>
          <t>15C-13368</t>
        </is>
      </c>
      <c r="O22" t="inlineStr">
        <is>
          <t>Vũ Đức Chiến</t>
        </is>
      </c>
      <c r="P22" t="inlineStr">
        <is>
          <t>CT</t>
        </is>
      </c>
      <c r="Q22" t="inlineStr">
        <is>
          <t>CT</t>
        </is>
      </c>
      <c r="R22" t="n">
        <v>0</v>
      </c>
      <c r="S22" t="inlineStr"/>
      <c r="T22" t="inlineStr">
        <is>
          <t>RunFu8</t>
        </is>
      </c>
      <c r="U22" t="n">
        <v>3</v>
      </c>
      <c r="V22" t="n">
        <v>18.87830588235294</v>
      </c>
      <c r="W22" t="n">
        <v>50000</v>
      </c>
      <c r="X22" t="n">
        <v>943915.294117647</v>
      </c>
      <c r="Y22" t="inlineStr">
        <is>
          <t>RLL</t>
        </is>
      </c>
      <c r="Z22" t="inlineStr">
        <is>
          <t>OK/NO</t>
        </is>
      </c>
      <c r="AA22" t="inlineStr">
        <is>
          <t>DKG</t>
        </is>
      </c>
      <c r="AB22" t="n">
        <v>100000</v>
      </c>
      <c r="AC22" t="inlineStr">
        <is>
          <t>Phúc Tâm</t>
        </is>
      </c>
      <c r="AD22" t="n">
        <v>11</v>
      </c>
      <c r="AE22" t="inlineStr">
        <is>
          <t>CT</t>
        </is>
      </c>
      <c r="AF22" t="inlineStr">
        <is>
          <t>DKG&lt;-&gt;Chuyển tải CHP-HS</t>
        </is>
      </c>
      <c r="AG22" t="inlineStr">
        <is>
          <t>CX001</t>
        </is>
      </c>
      <c r="AH22" t="inlineStr">
        <is>
          <t>15C-13368</t>
        </is>
      </c>
      <c r="AI22" t="n">
        <v>18.87830588235294</v>
      </c>
      <c r="AJ22" t="n">
        <v>50000</v>
      </c>
      <c r="AK22" t="n">
        <v>943915.294117647</v>
      </c>
      <c r="AL22" t="inlineStr">
        <is>
          <t>DKG</t>
        </is>
      </c>
      <c r="AM22" t="n">
        <v>100000</v>
      </c>
      <c r="AN22" t="n">
        <v>100000</v>
      </c>
      <c r="AO22" t="n">
        <v>0</v>
      </c>
      <c r="AQ22" t="n">
        <v>17.93439058823529</v>
      </c>
      <c r="AS22" t="n">
        <v>27879.39726973455</v>
      </c>
      <c r="AT22" t="n">
        <v>500000</v>
      </c>
      <c r="AU22" t="n">
        <v>443915.294117647</v>
      </c>
      <c r="AV22" t="inlineStr">
        <is>
          <t>Phúc Tâm</t>
        </is>
      </c>
      <c r="AW22" t="n">
        <v>0.9439152941176481</v>
      </c>
      <c r="AY22" t="n">
        <v>470291.451875043</v>
      </c>
      <c r="AZ22" t="n">
        <v>443915.294117647</v>
      </c>
      <c r="BA22" t="n">
        <v>0</v>
      </c>
      <c r="BB22" t="n">
        <v>512135</v>
      </c>
      <c r="BC22" t="n">
        <v>511301</v>
      </c>
      <c r="BD22" t="n">
        <v>5123</v>
      </c>
      <c r="BE22" t="n">
        <v>0</v>
      </c>
      <c r="BF22" t="n">
        <v>0</v>
      </c>
      <c r="BG22" t="n">
        <v>15401</v>
      </c>
      <c r="BH22" t="n">
        <v>6121135</v>
      </c>
      <c r="BI22" t="inlineStr">
        <is>
          <t xml:space="preserve">TDG xe </t>
        </is>
      </c>
      <c r="BJ22" t="inlineStr">
        <is>
          <t>TDG xe 15C-13368</t>
        </is>
      </c>
      <c r="BK22" t="inlineStr">
        <is>
          <t>G</t>
        </is>
      </c>
      <c r="BM22" t="inlineStr">
        <is>
          <t>CG00024</t>
        </is>
      </c>
      <c r="BN22" t="n">
        <v>0</v>
      </c>
      <c r="BO22" t="inlineStr">
        <is>
          <t>CG00024</t>
        </is>
      </c>
      <c r="BP22" t="inlineStr">
        <is>
          <t>Công ty TNHH XNK và Thương mại Phúc Tâm (HDHN) 0913074797</t>
        </is>
      </c>
      <c r="BQ22" t="inlineStr">
        <is>
          <t>DKG&lt;-&gt;Chuyển tải CHP-HS</t>
        </is>
      </c>
      <c r="BS22" t="n">
        <v>50000</v>
      </c>
      <c r="BT22" t="b">
        <v>0</v>
      </c>
      <c r="BU22" t="b">
        <v>0</v>
      </c>
      <c r="BV22" t="inlineStr">
        <is>
          <t>saiiiiiiiiiiiiiiiii</t>
        </is>
      </c>
      <c r="BX22" t="e">
        <v>#N/A</v>
      </c>
      <c r="BY22" t="e">
        <v>#N/A</v>
      </c>
      <c r="BZ22" t="e">
        <v>#N/A</v>
      </c>
    </row>
    <row r="23">
      <c r="A23" t="n">
        <v>12</v>
      </c>
      <c r="B23" s="1" t="n">
        <v>45483</v>
      </c>
      <c r="C23" t="inlineStr">
        <is>
          <t>CG00024</t>
        </is>
      </c>
      <c r="D23" t="inlineStr">
        <is>
          <t>Công ty TNHH XNK và Thương mại Phúc Tâm (HDHN) 0913074797</t>
        </is>
      </c>
      <c r="E23" t="inlineStr">
        <is>
          <t>0106860679</t>
        </is>
      </c>
      <c r="F23" t="inlineStr">
        <is>
          <t xml:space="preserve">Thôn An Hạ, Xã An Thượng, Huyện Hoài Đức, Hà Nội </t>
        </is>
      </c>
      <c r="H23" t="inlineStr">
        <is>
          <t>CT</t>
        </is>
      </c>
      <c r="K23" t="inlineStr">
        <is>
          <t>CHP.HS</t>
        </is>
      </c>
      <c r="L23" t="inlineStr">
        <is>
          <t>DKG&lt;-&gt;Chuyển tải CHP-HS</t>
        </is>
      </c>
      <c r="M23" t="inlineStr">
        <is>
          <t>Hoàng Sơn</t>
        </is>
      </c>
      <c r="N23" t="inlineStr">
        <is>
          <t>15C-15237</t>
        </is>
      </c>
      <c r="O23" t="inlineStr">
        <is>
          <t>Lưu Xuân Thành</t>
        </is>
      </c>
      <c r="P23" t="inlineStr">
        <is>
          <t>CT</t>
        </is>
      </c>
      <c r="Q23" t="inlineStr">
        <is>
          <t>CT</t>
        </is>
      </c>
      <c r="R23" t="n">
        <v>0</v>
      </c>
      <c r="S23" t="inlineStr"/>
      <c r="T23" t="inlineStr">
        <is>
          <t>RunFu8</t>
        </is>
      </c>
      <c r="U23" t="n">
        <v>3</v>
      </c>
      <c r="V23" t="n">
        <v>18.87830588235294</v>
      </c>
      <c r="W23" t="n">
        <v>50000</v>
      </c>
      <c r="X23" t="n">
        <v>943915.294117647</v>
      </c>
      <c r="Y23" t="inlineStr">
        <is>
          <t>RLL</t>
        </is>
      </c>
      <c r="Z23" t="inlineStr">
        <is>
          <t>OK/NO</t>
        </is>
      </c>
      <c r="AA23" t="inlineStr">
        <is>
          <t>DKG</t>
        </is>
      </c>
      <c r="AB23" t="n">
        <v>100000</v>
      </c>
      <c r="AC23" t="inlineStr">
        <is>
          <t>Phúc Tâm</t>
        </is>
      </c>
      <c r="AD23" t="n">
        <v>12</v>
      </c>
      <c r="AE23" t="inlineStr">
        <is>
          <t>CT</t>
        </is>
      </c>
      <c r="AF23" t="inlineStr">
        <is>
          <t>DKG&lt;-&gt;Chuyển tải CHP-HS</t>
        </is>
      </c>
      <c r="AG23" t="inlineStr">
        <is>
          <t>CX001</t>
        </is>
      </c>
      <c r="AH23" t="inlineStr">
        <is>
          <t>15C-15237</t>
        </is>
      </c>
      <c r="AI23" t="n">
        <v>18.87830588235294</v>
      </c>
      <c r="AJ23" t="n">
        <v>50000</v>
      </c>
      <c r="AK23" t="n">
        <v>943915.294117647</v>
      </c>
      <c r="AL23" t="inlineStr">
        <is>
          <t>DKG</t>
        </is>
      </c>
      <c r="AM23" t="n">
        <v>100000</v>
      </c>
      <c r="AN23" t="n">
        <v>100000</v>
      </c>
      <c r="AO23" t="n">
        <v>0</v>
      </c>
      <c r="AQ23" t="n">
        <v>17.93439058823529</v>
      </c>
      <c r="AS23" t="n">
        <v>27879.39726973455</v>
      </c>
      <c r="AT23" t="n">
        <v>500000</v>
      </c>
      <c r="AU23" t="n">
        <v>443915.294117647</v>
      </c>
      <c r="AV23" t="inlineStr">
        <is>
          <t>Phúc Tâm</t>
        </is>
      </c>
      <c r="AW23" t="n">
        <v>0.9439152941176481</v>
      </c>
      <c r="AY23" t="n">
        <v>470291.451875043</v>
      </c>
      <c r="AZ23" t="n">
        <v>443915.294117647</v>
      </c>
      <c r="BA23" t="n">
        <v>0</v>
      </c>
      <c r="BB23" t="n">
        <v>512119</v>
      </c>
      <c r="BC23" t="n">
        <v>511301</v>
      </c>
      <c r="BD23" t="n">
        <v>5123</v>
      </c>
      <c r="BE23" t="n">
        <v>0</v>
      </c>
      <c r="BF23" t="n">
        <v>0</v>
      </c>
      <c r="BG23" t="n">
        <v>15401</v>
      </c>
      <c r="BH23" t="n">
        <v>6121119</v>
      </c>
      <c r="BI23" t="inlineStr">
        <is>
          <t xml:space="preserve">TDG xe </t>
        </is>
      </c>
      <c r="BJ23" t="inlineStr">
        <is>
          <t>TDG xe 15C-15237</t>
        </is>
      </c>
    </row>
    <row r="24">
      <c r="A24" t="n">
        <v>13</v>
      </c>
      <c r="B24" s="1" t="n">
        <v>45483</v>
      </c>
      <c r="C24" t="inlineStr">
        <is>
          <t>CG00024</t>
        </is>
      </c>
      <c r="D24" t="inlineStr">
        <is>
          <t>Công ty TNHH XNK và Thương mại Phúc Tâm (HDHN) 0913074797</t>
        </is>
      </c>
      <c r="E24" t="inlineStr">
        <is>
          <t>0106860679</t>
        </is>
      </c>
      <c r="F24" t="inlineStr">
        <is>
          <t xml:space="preserve">Thôn An Hạ, Xã An Thượng, Huyện Hoài Đức, Hà Nội </t>
        </is>
      </c>
      <c r="H24" t="inlineStr">
        <is>
          <t>CT</t>
        </is>
      </c>
      <c r="K24" t="inlineStr">
        <is>
          <t>CHP.HS</t>
        </is>
      </c>
      <c r="L24" t="inlineStr">
        <is>
          <t>DKG&lt;-&gt;Chuyển tải CHP-HS</t>
        </is>
      </c>
      <c r="M24" t="inlineStr">
        <is>
          <t>Hoàng Sơn</t>
        </is>
      </c>
      <c r="N24" t="inlineStr">
        <is>
          <t>15C-13368</t>
        </is>
      </c>
      <c r="O24" t="inlineStr">
        <is>
          <t>Vũ Đức Chiến</t>
        </is>
      </c>
      <c r="P24" t="inlineStr">
        <is>
          <t>CT</t>
        </is>
      </c>
      <c r="Q24" t="inlineStr">
        <is>
          <t>CT</t>
        </is>
      </c>
      <c r="R24" t="n">
        <v>0</v>
      </c>
      <c r="S24" t="inlineStr"/>
      <c r="T24" t="inlineStr">
        <is>
          <t>RunFu8</t>
        </is>
      </c>
      <c r="U24" t="n">
        <v>5</v>
      </c>
      <c r="V24" t="n">
        <v>31.4638431372549</v>
      </c>
      <c r="W24" t="n">
        <v>50000</v>
      </c>
      <c r="X24" t="n">
        <v>1573192.156862745</v>
      </c>
      <c r="Y24" t="inlineStr">
        <is>
          <t>RLL</t>
        </is>
      </c>
      <c r="Z24" t="inlineStr">
        <is>
          <t>OK/NO</t>
        </is>
      </c>
      <c r="AA24" t="inlineStr">
        <is>
          <t>DKG</t>
        </is>
      </c>
      <c r="AB24" t="n">
        <v>100000</v>
      </c>
      <c r="AC24" t="inlineStr">
        <is>
          <t>Phúc Tâm</t>
        </is>
      </c>
      <c r="AD24" t="n">
        <v>13</v>
      </c>
      <c r="AE24" t="inlineStr">
        <is>
          <t>CT</t>
        </is>
      </c>
      <c r="AF24" t="inlineStr">
        <is>
          <t>DKG&lt;-&gt;Chuyển tải CHP-HS</t>
        </is>
      </c>
      <c r="AG24" t="inlineStr">
        <is>
          <t>CX001</t>
        </is>
      </c>
      <c r="AH24" t="inlineStr">
        <is>
          <t>15C-13368</t>
        </is>
      </c>
      <c r="AI24" t="n">
        <v>31.4638431372549</v>
      </c>
      <c r="AJ24" t="n">
        <v>50000</v>
      </c>
      <c r="AK24" t="n">
        <v>1573192.156862745</v>
      </c>
      <c r="AL24" t="inlineStr">
        <is>
          <t>DKG</t>
        </is>
      </c>
      <c r="AM24" t="n">
        <v>100000</v>
      </c>
      <c r="AN24" t="n">
        <v>100000</v>
      </c>
      <c r="AO24" t="n">
        <v>0</v>
      </c>
      <c r="AQ24" t="n">
        <v>29.89065098039215</v>
      </c>
      <c r="AS24" t="n">
        <v>16727.63836184073</v>
      </c>
      <c r="AT24" t="n">
        <v>500000</v>
      </c>
      <c r="AU24" t="n">
        <v>1073192.156862745</v>
      </c>
      <c r="AV24" t="inlineStr">
        <is>
          <t>Phúc Tâm</t>
        </is>
      </c>
      <c r="AW24" t="n">
        <v>1.573192156862746</v>
      </c>
      <c r="AY24" t="n">
        <v>682174.8711250258</v>
      </c>
      <c r="AZ24" t="n">
        <v>1073192.156862745</v>
      </c>
      <c r="BA24" t="n">
        <v>0</v>
      </c>
      <c r="BB24" t="n">
        <v>512135</v>
      </c>
      <c r="BC24" t="n">
        <v>511301</v>
      </c>
      <c r="BD24" t="n">
        <v>5123</v>
      </c>
      <c r="BE24" t="n">
        <v>0</v>
      </c>
      <c r="BF24" t="n">
        <v>0</v>
      </c>
      <c r="BG24" t="n">
        <v>15401</v>
      </c>
      <c r="BH24" t="n">
        <v>6121135</v>
      </c>
      <c r="BI24" t="inlineStr">
        <is>
          <t xml:space="preserve">TDG xe </t>
        </is>
      </c>
      <c r="BJ24" t="inlineStr">
        <is>
          <t>TDG xe 15C-13368</t>
        </is>
      </c>
    </row>
    <row r="25">
      <c r="A25" t="n">
        <v>14</v>
      </c>
      <c r="B25" s="1" t="n">
        <v>45483</v>
      </c>
      <c r="C25" t="inlineStr">
        <is>
          <t>CG00024</t>
        </is>
      </c>
      <c r="D25" t="inlineStr">
        <is>
          <t>Công ty TNHH XNK và Thương mại Phúc Tâm (HDHN) 0913074797</t>
        </is>
      </c>
      <c r="E25" t="inlineStr">
        <is>
          <t>0106860679</t>
        </is>
      </c>
      <c r="F25" t="inlineStr">
        <is>
          <t xml:space="preserve">Thôn An Hạ, Xã An Thượng, Huyện Hoài Đức, Hà Nội </t>
        </is>
      </c>
      <c r="H25" t="inlineStr">
        <is>
          <t>CT</t>
        </is>
      </c>
      <c r="K25" t="inlineStr">
        <is>
          <t>CHP.HS</t>
        </is>
      </c>
      <c r="L25" t="inlineStr">
        <is>
          <t>DKG&lt;-&gt;Chuyển tải CHP-HS</t>
        </is>
      </c>
      <c r="M25" t="inlineStr">
        <is>
          <t>Hoàng Sơn</t>
        </is>
      </c>
      <c r="N25" t="inlineStr">
        <is>
          <t>15C-13969</t>
        </is>
      </c>
      <c r="O25" t="inlineStr">
        <is>
          <t>Lê Anh Tân</t>
        </is>
      </c>
      <c r="P25" t="inlineStr">
        <is>
          <t>CT</t>
        </is>
      </c>
      <c r="Q25" t="inlineStr">
        <is>
          <t>CT</t>
        </is>
      </c>
      <c r="R25" t="n">
        <v>0</v>
      </c>
      <c r="S25" t="inlineStr"/>
      <c r="T25" t="inlineStr">
        <is>
          <t>RunFu8</t>
        </is>
      </c>
      <c r="U25" t="n">
        <v>5</v>
      </c>
      <c r="V25" t="n">
        <v>31.4638431372549</v>
      </c>
      <c r="W25" t="n">
        <v>50000</v>
      </c>
      <c r="X25" t="n">
        <v>1573192.156862745</v>
      </c>
      <c r="Y25" t="inlineStr">
        <is>
          <t>RLL</t>
        </is>
      </c>
      <c r="Z25" t="inlineStr">
        <is>
          <t>OK/NO</t>
        </is>
      </c>
      <c r="AA25" t="inlineStr">
        <is>
          <t>DKG</t>
        </is>
      </c>
      <c r="AB25" t="n">
        <v>100000</v>
      </c>
      <c r="AC25" t="inlineStr">
        <is>
          <t>Phúc Tâm</t>
        </is>
      </c>
      <c r="AD25" t="n">
        <v>14</v>
      </c>
      <c r="AE25" t="inlineStr">
        <is>
          <t>CT</t>
        </is>
      </c>
      <c r="AF25" t="inlineStr">
        <is>
          <t>DKG&lt;-&gt;Chuyển tải CHP-HS</t>
        </is>
      </c>
      <c r="AG25" t="inlineStr">
        <is>
          <t>CX001</t>
        </is>
      </c>
      <c r="AH25" t="inlineStr">
        <is>
          <t>15C-13969</t>
        </is>
      </c>
      <c r="AI25" t="n">
        <v>31.4638431372549</v>
      </c>
      <c r="AJ25" t="n">
        <v>50000</v>
      </c>
      <c r="AK25" t="n">
        <v>1573192.156862745</v>
      </c>
      <c r="AL25" t="inlineStr">
        <is>
          <t>DKG</t>
        </is>
      </c>
      <c r="AM25" t="n">
        <v>100000</v>
      </c>
      <c r="AN25" t="n">
        <v>100000</v>
      </c>
      <c r="AO25" t="n">
        <v>0</v>
      </c>
      <c r="AQ25" t="n">
        <v>29.89065098039215</v>
      </c>
      <c r="AS25" t="n">
        <v>16727.63836184073</v>
      </c>
      <c r="AT25" t="n">
        <v>500000</v>
      </c>
      <c r="AU25" t="n">
        <v>1073192.156862745</v>
      </c>
      <c r="AV25" t="inlineStr">
        <is>
          <t>Phúc Tâm</t>
        </is>
      </c>
      <c r="AW25" t="n">
        <v>1.573192156862746</v>
      </c>
      <c r="AY25" t="n">
        <v>682174.8711250258</v>
      </c>
      <c r="AZ25" t="n">
        <v>1073192.156862745</v>
      </c>
      <c r="BA25" t="n">
        <v>0</v>
      </c>
      <c r="BB25" t="n">
        <v>512138</v>
      </c>
      <c r="BC25" t="n">
        <v>511301</v>
      </c>
      <c r="BD25" t="n">
        <v>5123</v>
      </c>
      <c r="BE25" t="n">
        <v>0</v>
      </c>
      <c r="BF25" t="n">
        <v>0</v>
      </c>
      <c r="BG25" t="n">
        <v>15401</v>
      </c>
      <c r="BH25" t="n">
        <v>6121138</v>
      </c>
      <c r="BI25" t="inlineStr">
        <is>
          <t xml:space="preserve">TDG xe </t>
        </is>
      </c>
      <c r="BJ25" t="inlineStr">
        <is>
          <t>TDG xe 15C-13969</t>
        </is>
      </c>
    </row>
    <row r="26">
      <c r="A26" t="n">
        <v>15</v>
      </c>
      <c r="B26" s="1" t="n">
        <v>45483</v>
      </c>
      <c r="C26" t="inlineStr">
        <is>
          <t>CG00024</t>
        </is>
      </c>
      <c r="D26" t="inlineStr">
        <is>
          <t>Công ty TNHH XNK và Thương mại Phúc Tâm (HDHN) 0913074797</t>
        </is>
      </c>
      <c r="E26" t="inlineStr">
        <is>
          <t>0106860679</t>
        </is>
      </c>
      <c r="F26" t="inlineStr">
        <is>
          <t xml:space="preserve">Thôn An Hạ, Xã An Thượng, Huyện Hoài Đức, Hà Nội </t>
        </is>
      </c>
      <c r="H26" t="inlineStr">
        <is>
          <t>CT</t>
        </is>
      </c>
      <c r="K26" t="inlineStr">
        <is>
          <t>CHP.HS</t>
        </is>
      </c>
      <c r="L26" t="inlineStr">
        <is>
          <t>DKG&lt;-&gt;Chuyển tải CHP-HS</t>
        </is>
      </c>
      <c r="M26" t="inlineStr">
        <is>
          <t>Yến Tuân</t>
        </is>
      </c>
      <c r="N26" t="inlineStr">
        <is>
          <t>15C-25418</t>
        </is>
      </c>
      <c r="O26" t="inlineStr">
        <is>
          <t>Ngụy Văn Toàn</t>
        </is>
      </c>
      <c r="P26" t="inlineStr">
        <is>
          <t>CT</t>
        </is>
      </c>
      <c r="Q26" t="inlineStr">
        <is>
          <t>CT</t>
        </is>
      </c>
      <c r="R26" t="n">
        <v>0</v>
      </c>
      <c r="S26" t="inlineStr"/>
      <c r="T26" t="inlineStr">
        <is>
          <t>RunFu8</t>
        </is>
      </c>
      <c r="U26" t="n">
        <v>6</v>
      </c>
      <c r="V26" t="n">
        <v>37.75661176470588</v>
      </c>
      <c r="W26" t="n">
        <v>50000</v>
      </c>
      <c r="X26" t="n">
        <v>1887830.588235294</v>
      </c>
      <c r="Y26" t="inlineStr">
        <is>
          <t>RLL</t>
        </is>
      </c>
      <c r="Z26" t="inlineStr">
        <is>
          <t>OK/NO</t>
        </is>
      </c>
      <c r="AA26" t="inlineStr">
        <is>
          <t>DKG</t>
        </is>
      </c>
      <c r="AB26" t="n">
        <v>100000</v>
      </c>
      <c r="AC26" t="inlineStr">
        <is>
          <t>Phúc Tâm</t>
        </is>
      </c>
      <c r="AD26" t="n">
        <v>15</v>
      </c>
      <c r="AE26" t="inlineStr">
        <is>
          <t>CT</t>
        </is>
      </c>
      <c r="AF26" t="inlineStr">
        <is>
          <t>DKG&lt;-&gt;Chuyển tải CHP-HS</t>
        </is>
      </c>
      <c r="AG26" t="inlineStr">
        <is>
          <t>CX008</t>
        </is>
      </c>
      <c r="AH26" t="inlineStr">
        <is>
          <t>15C-25418</t>
        </is>
      </c>
      <c r="AI26" t="n">
        <v>37.75661176470588</v>
      </c>
      <c r="AJ26" t="n">
        <v>50000</v>
      </c>
      <c r="AK26" t="n">
        <v>1887830.588235294</v>
      </c>
      <c r="AL26" t="inlineStr">
        <is>
          <t>DKG</t>
        </is>
      </c>
      <c r="AM26" t="n">
        <v>100000</v>
      </c>
      <c r="AN26" t="n">
        <v>100000</v>
      </c>
      <c r="AO26" t="n">
        <v>0</v>
      </c>
      <c r="AQ26" t="n">
        <v>35.86878117647058</v>
      </c>
      <c r="AS26" t="n">
        <v>13939.69863486727</v>
      </c>
      <c r="AT26" t="n">
        <v>500000</v>
      </c>
      <c r="AU26" t="n">
        <v>1387830.588235294</v>
      </c>
      <c r="AV26" t="inlineStr">
        <is>
          <t>Phúc Tâm</t>
        </is>
      </c>
      <c r="AW26" t="n">
        <v>1.887830588235296</v>
      </c>
      <c r="AY26" t="n">
        <v>735145.725937521</v>
      </c>
      <c r="AZ26" t="n">
        <v>1387830.588235294</v>
      </c>
      <c r="BA26" t="n">
        <v>0</v>
      </c>
      <c r="BB26" t="n">
        <v>51225</v>
      </c>
      <c r="BC26" t="n">
        <v>511301</v>
      </c>
      <c r="BD26" t="n">
        <v>5123</v>
      </c>
      <c r="BE26" t="n">
        <v>0</v>
      </c>
      <c r="BF26" t="n">
        <v>331</v>
      </c>
      <c r="BG26" t="n">
        <v>0</v>
      </c>
      <c r="BH26" t="n">
        <v>0</v>
      </c>
      <c r="BI26" t="inlineStr">
        <is>
          <t xml:space="preserve">TDG xe </t>
        </is>
      </c>
      <c r="BJ26" t="inlineStr">
        <is>
          <t>TDG xe 15C-25418</t>
        </is>
      </c>
    </row>
    <row r="27">
      <c r="A27" t="n">
        <v>16</v>
      </c>
      <c r="B27" s="1" t="n">
        <v>45483</v>
      </c>
      <c r="C27" t="inlineStr">
        <is>
          <t>CG00024</t>
        </is>
      </c>
      <c r="D27" t="inlineStr">
        <is>
          <t>Công ty TNHH XNK và Thương mại Phúc Tâm (HDHN) 0913074797</t>
        </is>
      </c>
      <c r="E27" t="inlineStr">
        <is>
          <t>0106860679</t>
        </is>
      </c>
      <c r="F27" t="inlineStr">
        <is>
          <t xml:space="preserve">Thôn An Hạ, Xã An Thượng, Huyện Hoài Đức, Hà Nội </t>
        </is>
      </c>
      <c r="H27" t="inlineStr">
        <is>
          <t>CT</t>
        </is>
      </c>
      <c r="K27" t="inlineStr">
        <is>
          <t>CHP.HS</t>
        </is>
      </c>
      <c r="L27" t="inlineStr">
        <is>
          <t>DKG&lt;-&gt;Chuyển tải CHP-HS</t>
        </is>
      </c>
      <c r="M27" t="inlineStr">
        <is>
          <t>Hoàng Sơn</t>
        </is>
      </c>
      <c r="N27" t="inlineStr">
        <is>
          <t>15C-12832</t>
        </is>
      </c>
      <c r="O27" t="inlineStr">
        <is>
          <t>Trần Văn Hiển</t>
        </is>
      </c>
      <c r="P27" t="inlineStr">
        <is>
          <t>CT</t>
        </is>
      </c>
      <c r="Q27" t="inlineStr">
        <is>
          <t>CT</t>
        </is>
      </c>
      <c r="R27" t="n">
        <v>0</v>
      </c>
      <c r="S27" t="inlineStr"/>
      <c r="T27" t="inlineStr">
        <is>
          <t>RunFu8</t>
        </is>
      </c>
      <c r="U27" t="n">
        <v>6</v>
      </c>
      <c r="V27" t="n">
        <v>37.75661176470588</v>
      </c>
      <c r="W27" t="n">
        <v>50000</v>
      </c>
      <c r="X27" t="n">
        <v>1887830.588235294</v>
      </c>
      <c r="Y27" t="inlineStr">
        <is>
          <t>RLL</t>
        </is>
      </c>
      <c r="Z27" t="inlineStr">
        <is>
          <t>OK/NO</t>
        </is>
      </c>
      <c r="AA27" t="inlineStr">
        <is>
          <t>DKG</t>
        </is>
      </c>
      <c r="AB27" t="n">
        <v>100000</v>
      </c>
      <c r="AC27" t="inlineStr">
        <is>
          <t>Phúc Tâm</t>
        </is>
      </c>
      <c r="AD27" t="n">
        <v>16</v>
      </c>
      <c r="AE27" t="inlineStr">
        <is>
          <t>CT</t>
        </is>
      </c>
      <c r="AF27" t="inlineStr">
        <is>
          <t>DKG&lt;-&gt;Chuyển tải CHP-HS</t>
        </is>
      </c>
      <c r="AG27" t="inlineStr">
        <is>
          <t>CX001</t>
        </is>
      </c>
      <c r="AH27" t="inlineStr">
        <is>
          <t>15C-12832</t>
        </is>
      </c>
      <c r="AI27" t="n">
        <v>37.75661176470588</v>
      </c>
      <c r="AJ27" t="n">
        <v>50000</v>
      </c>
      <c r="AK27" t="n">
        <v>1887830.588235294</v>
      </c>
      <c r="AL27" t="inlineStr">
        <is>
          <t>DKG</t>
        </is>
      </c>
      <c r="AM27" t="n">
        <v>100000</v>
      </c>
      <c r="AN27" t="n">
        <v>100000</v>
      </c>
      <c r="AO27" t="n">
        <v>0</v>
      </c>
      <c r="AQ27" t="n">
        <v>35.86878117647058</v>
      </c>
      <c r="AS27" t="n">
        <v>13939.69863486727</v>
      </c>
      <c r="AT27" t="n">
        <v>500000</v>
      </c>
      <c r="AU27" t="n">
        <v>1387830.588235294</v>
      </c>
      <c r="AV27" t="inlineStr">
        <is>
          <t>Phúc Tâm</t>
        </is>
      </c>
      <c r="AW27" t="n">
        <v>1.887830588235296</v>
      </c>
      <c r="AY27" t="n">
        <v>735145.725937521</v>
      </c>
      <c r="AZ27" t="n">
        <v>1387830.588235294</v>
      </c>
      <c r="BA27" t="n">
        <v>0</v>
      </c>
      <c r="BB27" t="n">
        <v>512114</v>
      </c>
      <c r="BC27" t="n">
        <v>511301</v>
      </c>
      <c r="BD27" t="n">
        <v>5123</v>
      </c>
      <c r="BE27" t="n">
        <v>0</v>
      </c>
      <c r="BF27" t="n">
        <v>0</v>
      </c>
      <c r="BG27" t="n">
        <v>15401</v>
      </c>
      <c r="BH27" t="n">
        <v>6121114</v>
      </c>
      <c r="BI27" t="inlineStr">
        <is>
          <t xml:space="preserve">TDG xe </t>
        </is>
      </c>
      <c r="BJ27" t="inlineStr">
        <is>
          <t>TDG xe 15C-12832</t>
        </is>
      </c>
    </row>
    <row r="28">
      <c r="A28" t="n">
        <v>17</v>
      </c>
      <c r="B28" s="1" t="n">
        <v>45483</v>
      </c>
      <c r="C28" t="inlineStr">
        <is>
          <t>CG00024</t>
        </is>
      </c>
      <c r="D28" t="inlineStr">
        <is>
          <t>Công ty TNHH XNK và Thương mại Phúc Tâm (HDHN) 0913074797</t>
        </is>
      </c>
      <c r="E28" t="inlineStr">
        <is>
          <t>0106860679</t>
        </is>
      </c>
      <c r="F28" t="inlineStr">
        <is>
          <t xml:space="preserve">Thôn An Hạ, Xã An Thượng, Huyện Hoài Đức, Hà Nội </t>
        </is>
      </c>
      <c r="H28" t="inlineStr">
        <is>
          <t>CT</t>
        </is>
      </c>
      <c r="K28" t="inlineStr">
        <is>
          <t>CHP.HS</t>
        </is>
      </c>
      <c r="L28" t="inlineStr">
        <is>
          <t>DKG&lt;-&gt;Chuyển tải CHP-HS</t>
        </is>
      </c>
      <c r="M28" t="inlineStr">
        <is>
          <t>Yến Tuân</t>
        </is>
      </c>
      <c r="N28" t="inlineStr">
        <is>
          <t>15C-25418</t>
        </is>
      </c>
      <c r="O28" t="inlineStr">
        <is>
          <t>Ngụy Văn Toàn</t>
        </is>
      </c>
      <c r="P28" t="inlineStr">
        <is>
          <t>CT</t>
        </is>
      </c>
      <c r="Q28" t="inlineStr">
        <is>
          <t>CT</t>
        </is>
      </c>
      <c r="R28" t="n">
        <v>0</v>
      </c>
      <c r="S28" t="inlineStr"/>
      <c r="T28" t="inlineStr">
        <is>
          <t>RunFu8</t>
        </is>
      </c>
      <c r="U28" t="n">
        <v>5</v>
      </c>
      <c r="V28" t="n">
        <v>31.4638431372549</v>
      </c>
      <c r="W28" t="n">
        <v>50000</v>
      </c>
      <c r="X28" t="n">
        <v>1573192.156862745</v>
      </c>
      <c r="Y28" t="inlineStr">
        <is>
          <t>RLL</t>
        </is>
      </c>
      <c r="Z28" t="inlineStr">
        <is>
          <t>OK/NO</t>
        </is>
      </c>
      <c r="AA28" t="inlineStr">
        <is>
          <t>DKG</t>
        </is>
      </c>
      <c r="AB28" t="n">
        <v>100000</v>
      </c>
      <c r="AC28" t="inlineStr">
        <is>
          <t>Phúc Tâm</t>
        </is>
      </c>
      <c r="AD28" t="n">
        <v>17</v>
      </c>
      <c r="AE28" t="inlineStr">
        <is>
          <t>CT</t>
        </is>
      </c>
      <c r="AF28" t="inlineStr">
        <is>
          <t>DKG&lt;-&gt;Chuyển tải CHP-HS</t>
        </is>
      </c>
      <c r="AG28" t="inlineStr">
        <is>
          <t>CX008</t>
        </is>
      </c>
      <c r="AH28" t="inlineStr">
        <is>
          <t>15C-25418</t>
        </is>
      </c>
      <c r="AI28" t="n">
        <v>31.4638431372549</v>
      </c>
      <c r="AJ28" t="n">
        <v>50000</v>
      </c>
      <c r="AK28" t="n">
        <v>1573192.156862745</v>
      </c>
      <c r="AL28" t="inlineStr">
        <is>
          <t>DKG</t>
        </is>
      </c>
      <c r="AM28" t="n">
        <v>100000</v>
      </c>
      <c r="AN28" t="n">
        <v>100000</v>
      </c>
      <c r="AO28" t="n">
        <v>0</v>
      </c>
      <c r="AQ28" t="n">
        <v>29.89065098039215</v>
      </c>
      <c r="AS28" t="n">
        <v>16727.63836184073</v>
      </c>
      <c r="AT28" t="n">
        <v>500000</v>
      </c>
      <c r="AU28" t="n">
        <v>1073192.156862745</v>
      </c>
      <c r="AV28" t="inlineStr">
        <is>
          <t>Phúc Tâm</t>
        </is>
      </c>
      <c r="AW28" t="n">
        <v>1.573192156862746</v>
      </c>
      <c r="AY28" t="n">
        <v>682174.8711250258</v>
      </c>
      <c r="AZ28" t="n">
        <v>1073192.156862745</v>
      </c>
      <c r="BA28" t="n">
        <v>0</v>
      </c>
      <c r="BB28" t="n">
        <v>51225</v>
      </c>
      <c r="BC28" t="n">
        <v>511301</v>
      </c>
      <c r="BD28" t="n">
        <v>5123</v>
      </c>
      <c r="BE28" t="n">
        <v>0</v>
      </c>
      <c r="BF28" t="n">
        <v>331</v>
      </c>
      <c r="BG28" t="n">
        <v>0</v>
      </c>
      <c r="BH28" t="n">
        <v>0</v>
      </c>
      <c r="BI28" t="inlineStr">
        <is>
          <t xml:space="preserve">TDG xe </t>
        </is>
      </c>
      <c r="BJ28" t="inlineStr">
        <is>
          <t>TDG xe 15C-25418</t>
        </is>
      </c>
    </row>
    <row r="29">
      <c r="A29" t="n">
        <v>18</v>
      </c>
      <c r="B29" s="1" t="n">
        <v>45483</v>
      </c>
      <c r="C29" t="inlineStr">
        <is>
          <t>CG00024</t>
        </is>
      </c>
      <c r="D29" t="inlineStr">
        <is>
          <t>Công ty TNHH XNK và Thương mại Phúc Tâm (HDHN) 0913074797</t>
        </is>
      </c>
      <c r="E29" t="inlineStr">
        <is>
          <t>0106860679</t>
        </is>
      </c>
      <c r="F29" t="inlineStr">
        <is>
          <t xml:space="preserve">Thôn An Hạ, Xã An Thượng, Huyện Hoài Đức, Hà Nội </t>
        </is>
      </c>
      <c r="H29" t="inlineStr">
        <is>
          <t>CT</t>
        </is>
      </c>
      <c r="K29" t="inlineStr">
        <is>
          <t>CHP.HS</t>
        </is>
      </c>
      <c r="L29" t="inlineStr">
        <is>
          <t>DKG&lt;-&gt;Chuyển tải CHP-HS</t>
        </is>
      </c>
      <c r="M29" t="inlineStr">
        <is>
          <t>Hoàng Sơn</t>
        </is>
      </c>
      <c r="N29" t="inlineStr">
        <is>
          <t>15C-13958</t>
        </is>
      </c>
      <c r="O29" t="inlineStr">
        <is>
          <t>Vũ Đình Hà</t>
        </is>
      </c>
      <c r="P29" t="inlineStr">
        <is>
          <t>CT</t>
        </is>
      </c>
      <c r="Q29" t="inlineStr">
        <is>
          <t>CT</t>
        </is>
      </c>
      <c r="R29" t="n">
        <v>0</v>
      </c>
      <c r="S29" t="inlineStr"/>
      <c r="T29" t="inlineStr">
        <is>
          <t>RunFu8</t>
        </is>
      </c>
      <c r="U29" t="n">
        <v>3</v>
      </c>
      <c r="V29" t="n">
        <v>18.87830588235294</v>
      </c>
      <c r="W29" t="n">
        <v>50000</v>
      </c>
      <c r="X29" t="n">
        <v>943915.294117647</v>
      </c>
      <c r="Y29" t="inlineStr">
        <is>
          <t>RLL</t>
        </is>
      </c>
      <c r="Z29" t="inlineStr">
        <is>
          <t>OK/NO</t>
        </is>
      </c>
      <c r="AA29" t="inlineStr">
        <is>
          <t>DKG</t>
        </is>
      </c>
      <c r="AB29" t="n">
        <v>100000</v>
      </c>
      <c r="AC29" t="inlineStr">
        <is>
          <t>Phúc Tâm</t>
        </is>
      </c>
      <c r="AD29" t="n">
        <v>18</v>
      </c>
      <c r="AE29" t="inlineStr">
        <is>
          <t>CT</t>
        </is>
      </c>
      <c r="AF29" t="inlineStr">
        <is>
          <t>DKG&lt;-&gt;Chuyển tải CHP-HS</t>
        </is>
      </c>
      <c r="AG29" t="inlineStr">
        <is>
          <t>CX001</t>
        </is>
      </c>
      <c r="AH29" t="inlineStr">
        <is>
          <t>15C-13958</t>
        </is>
      </c>
      <c r="AI29" t="n">
        <v>18.87830588235294</v>
      </c>
      <c r="AJ29" t="n">
        <v>50000</v>
      </c>
      <c r="AK29" t="n">
        <v>943915.294117647</v>
      </c>
      <c r="AL29" t="inlineStr">
        <is>
          <t>DKG</t>
        </is>
      </c>
      <c r="AM29" t="n">
        <v>100000</v>
      </c>
      <c r="AN29" t="n">
        <v>100000</v>
      </c>
      <c r="AO29" t="n">
        <v>0</v>
      </c>
      <c r="AQ29" t="n">
        <v>17.93439058823529</v>
      </c>
      <c r="AS29" t="n">
        <v>27879.39726973455</v>
      </c>
      <c r="AT29" t="n">
        <v>500000</v>
      </c>
      <c r="AU29" t="n">
        <v>443915.294117647</v>
      </c>
      <c r="AV29" t="inlineStr">
        <is>
          <t>Phúc Tâm</t>
        </is>
      </c>
      <c r="AW29" t="n">
        <v>0.9439152941176481</v>
      </c>
      <c r="AY29" t="n">
        <v>470291.451875043</v>
      </c>
      <c r="AZ29" t="n">
        <v>443915.294117647</v>
      </c>
      <c r="BA29" t="n">
        <v>0</v>
      </c>
      <c r="BB29" t="n">
        <v>512139</v>
      </c>
      <c r="BC29" t="n">
        <v>511301</v>
      </c>
      <c r="BD29" t="n">
        <v>5123</v>
      </c>
      <c r="BE29" t="n">
        <v>0</v>
      </c>
      <c r="BF29" t="n">
        <v>0</v>
      </c>
      <c r="BG29" t="n">
        <v>15401</v>
      </c>
      <c r="BH29" t="n">
        <v>6121139</v>
      </c>
      <c r="BI29" t="inlineStr">
        <is>
          <t xml:space="preserve">TDG xe </t>
        </is>
      </c>
      <c r="BJ29" t="inlineStr">
        <is>
          <t>TDG xe 15C-13958</t>
        </is>
      </c>
    </row>
    <row r="30">
      <c r="A30" t="n">
        <v>19</v>
      </c>
      <c r="B30" s="1" t="n">
        <v>45483</v>
      </c>
      <c r="C30" t="inlineStr">
        <is>
          <t>CG00024</t>
        </is>
      </c>
      <c r="D30" t="inlineStr">
        <is>
          <t>Công ty TNHH XNK và Thương mại Phúc Tâm (HDHN) 0913074797</t>
        </is>
      </c>
      <c r="E30" t="inlineStr">
        <is>
          <t>0106860679</t>
        </is>
      </c>
      <c r="F30" t="inlineStr">
        <is>
          <t xml:space="preserve">Thôn An Hạ, Xã An Thượng, Huyện Hoài Đức, Hà Nội </t>
        </is>
      </c>
      <c r="H30" t="inlineStr">
        <is>
          <t>CT</t>
        </is>
      </c>
      <c r="K30" t="inlineStr">
        <is>
          <t>CHP.HS</t>
        </is>
      </c>
      <c r="L30" t="inlineStr">
        <is>
          <t>DKG&lt;-&gt;Chuyển tải CHP-HS</t>
        </is>
      </c>
      <c r="M30" t="inlineStr">
        <is>
          <t>Hoàng Sơn</t>
        </is>
      </c>
      <c r="N30" t="inlineStr">
        <is>
          <t>15C-13616</t>
        </is>
      </c>
      <c r="O30" t="inlineStr">
        <is>
          <t>Đặng Thanh Sơn</t>
        </is>
      </c>
      <c r="P30" t="inlineStr">
        <is>
          <t>CT</t>
        </is>
      </c>
      <c r="Q30" t="inlineStr">
        <is>
          <t>CT</t>
        </is>
      </c>
      <c r="R30" t="n">
        <v>0</v>
      </c>
      <c r="S30" t="inlineStr"/>
      <c r="T30" t="inlineStr">
        <is>
          <t>RunFu8</t>
        </is>
      </c>
      <c r="U30" t="n">
        <v>3</v>
      </c>
      <c r="V30" t="n">
        <v>18.87830588235294</v>
      </c>
      <c r="W30" t="n">
        <v>50000</v>
      </c>
      <c r="X30" t="n">
        <v>943915.294117647</v>
      </c>
      <c r="Y30" t="inlineStr">
        <is>
          <t>RLL</t>
        </is>
      </c>
      <c r="Z30" t="inlineStr">
        <is>
          <t>OK/NO</t>
        </is>
      </c>
      <c r="AA30" t="inlineStr">
        <is>
          <t>DKG</t>
        </is>
      </c>
      <c r="AB30" t="n">
        <v>100000</v>
      </c>
      <c r="AC30" t="inlineStr">
        <is>
          <t>Phúc Tâm</t>
        </is>
      </c>
      <c r="AD30" t="n">
        <v>19</v>
      </c>
      <c r="AE30" t="inlineStr">
        <is>
          <t>CT</t>
        </is>
      </c>
      <c r="AF30" t="inlineStr">
        <is>
          <t>DKG&lt;-&gt;Chuyển tải CHP-HS</t>
        </is>
      </c>
      <c r="AG30" t="inlineStr">
        <is>
          <t>CX001</t>
        </is>
      </c>
      <c r="AH30" t="inlineStr">
        <is>
          <t>15C-13616</t>
        </is>
      </c>
      <c r="AI30" t="n">
        <v>18.87830588235294</v>
      </c>
      <c r="AJ30" t="n">
        <v>50000</v>
      </c>
      <c r="AK30" t="n">
        <v>943915.294117647</v>
      </c>
      <c r="AL30" t="inlineStr">
        <is>
          <t>DKG</t>
        </is>
      </c>
      <c r="AM30" t="n">
        <v>100000</v>
      </c>
      <c r="AN30" t="n">
        <v>100000</v>
      </c>
      <c r="AO30" t="n">
        <v>0</v>
      </c>
      <c r="AQ30" t="n">
        <v>17.93439058823529</v>
      </c>
      <c r="AS30" t="n">
        <v>27879.39726973455</v>
      </c>
      <c r="AT30" t="n">
        <v>500000</v>
      </c>
      <c r="AU30" t="n">
        <v>443915.294117647</v>
      </c>
      <c r="AV30" t="inlineStr">
        <is>
          <t>Phúc Tâm</t>
        </is>
      </c>
      <c r="AW30" t="n">
        <v>0.9439152941176481</v>
      </c>
      <c r="AY30" t="n">
        <v>470291.451875043</v>
      </c>
      <c r="AZ30" t="n">
        <v>443915.294117647</v>
      </c>
      <c r="BA30" t="n">
        <v>0</v>
      </c>
      <c r="BB30" t="n">
        <v>512117</v>
      </c>
      <c r="BC30" t="n">
        <v>511301</v>
      </c>
      <c r="BD30" t="n">
        <v>5123</v>
      </c>
      <c r="BE30" t="n">
        <v>0</v>
      </c>
      <c r="BF30" t="n">
        <v>0</v>
      </c>
      <c r="BG30" t="n">
        <v>15401</v>
      </c>
      <c r="BH30" t="n">
        <v>6121117</v>
      </c>
      <c r="BI30" t="inlineStr">
        <is>
          <t xml:space="preserve">TDG xe </t>
        </is>
      </c>
      <c r="BJ30" t="inlineStr">
        <is>
          <t>TDG xe 15C-13616</t>
        </is>
      </c>
    </row>
    <row r="31">
      <c r="A31" t="n">
        <v>20</v>
      </c>
      <c r="B31" s="1" t="n">
        <v>45483</v>
      </c>
      <c r="C31" t="inlineStr">
        <is>
          <t>CG00024</t>
        </is>
      </c>
      <c r="D31" t="inlineStr">
        <is>
          <t>Công ty TNHH XNK và Thương mại Phúc Tâm (HDHN) 0913074797</t>
        </is>
      </c>
      <c r="E31" t="inlineStr">
        <is>
          <t>0106860679</t>
        </is>
      </c>
      <c r="F31" t="inlineStr">
        <is>
          <t xml:space="preserve">Thôn An Hạ, Xã An Thượng, Huyện Hoài Đức, Hà Nội </t>
        </is>
      </c>
      <c r="H31" t="inlineStr">
        <is>
          <t>CT</t>
        </is>
      </c>
      <c r="K31" t="inlineStr">
        <is>
          <t>CHP.HS</t>
        </is>
      </c>
      <c r="L31" t="inlineStr">
        <is>
          <t>DKG&lt;-&gt;Chuyển tải CHP-HS</t>
        </is>
      </c>
      <c r="M31" t="inlineStr">
        <is>
          <t>Yến Tuân</t>
        </is>
      </c>
      <c r="N31" t="inlineStr">
        <is>
          <t>15C-01889</t>
        </is>
      </c>
      <c r="O31" t="inlineStr">
        <is>
          <t>Nguyễn Đắt Đạt</t>
        </is>
      </c>
      <c r="P31" t="inlineStr">
        <is>
          <t>CT</t>
        </is>
      </c>
      <c r="Q31" t="inlineStr">
        <is>
          <t>CT</t>
        </is>
      </c>
      <c r="R31" t="n">
        <v>0</v>
      </c>
      <c r="S31" t="inlineStr"/>
      <c r="T31" t="inlineStr">
        <is>
          <t>RunFu8</t>
        </is>
      </c>
      <c r="U31" t="n">
        <v>3</v>
      </c>
      <c r="V31" t="n">
        <v>18.87830588235294</v>
      </c>
      <c r="W31" t="n">
        <v>50000</v>
      </c>
      <c r="X31" t="n">
        <v>943915.294117647</v>
      </c>
      <c r="Y31" t="inlineStr">
        <is>
          <t>RLL</t>
        </is>
      </c>
      <c r="Z31" t="inlineStr">
        <is>
          <t>OK/NO</t>
        </is>
      </c>
      <c r="AA31" t="inlineStr">
        <is>
          <t>DKG</t>
        </is>
      </c>
      <c r="AB31" t="n">
        <v>100000</v>
      </c>
      <c r="AC31" t="inlineStr">
        <is>
          <t>Phúc Tâm</t>
        </is>
      </c>
      <c r="AD31" t="n">
        <v>20</v>
      </c>
      <c r="AE31" t="inlineStr">
        <is>
          <t>CT</t>
        </is>
      </c>
      <c r="AF31" t="inlineStr">
        <is>
          <t>DKG&lt;-&gt;Chuyển tải CHP-HS</t>
        </is>
      </c>
      <c r="AG31" t="inlineStr">
        <is>
          <t>CX004</t>
        </is>
      </c>
      <c r="AH31" t="inlineStr">
        <is>
          <t>15C-01889</t>
        </is>
      </c>
      <c r="AI31" t="n">
        <v>18.87830588235294</v>
      </c>
      <c r="AJ31" t="n">
        <v>50000</v>
      </c>
      <c r="AK31" t="n">
        <v>943915.294117647</v>
      </c>
      <c r="AL31" t="inlineStr">
        <is>
          <t>DKG</t>
        </is>
      </c>
      <c r="AM31" t="n">
        <v>100000</v>
      </c>
      <c r="AN31" t="n">
        <v>100000</v>
      </c>
      <c r="AO31" t="n">
        <v>0</v>
      </c>
      <c r="AQ31" t="n">
        <v>17.93439058823529</v>
      </c>
      <c r="AS31" t="n">
        <v>27879.39726973455</v>
      </c>
      <c r="AT31" t="n">
        <v>500000</v>
      </c>
      <c r="AU31" t="n">
        <v>443915.294117647</v>
      </c>
      <c r="AV31" t="inlineStr">
        <is>
          <t>Phúc Tâm</t>
        </is>
      </c>
      <c r="AW31" t="n">
        <v>0.9439152941176481</v>
      </c>
      <c r="AY31" t="n">
        <v>470291.451875043</v>
      </c>
      <c r="AZ31" t="n">
        <v>443915.294117647</v>
      </c>
      <c r="BA31" t="n">
        <v>0</v>
      </c>
      <c r="BB31" t="n">
        <v>512221</v>
      </c>
      <c r="BC31" t="n">
        <v>511301</v>
      </c>
      <c r="BD31" t="n">
        <v>5123</v>
      </c>
      <c r="BE31" t="n">
        <v>0</v>
      </c>
      <c r="BF31" t="n">
        <v>331</v>
      </c>
      <c r="BG31" t="n">
        <v>331</v>
      </c>
      <c r="BH31" t="n">
        <v>0</v>
      </c>
      <c r="BI31" t="inlineStr">
        <is>
          <t xml:space="preserve">TDG xe </t>
        </is>
      </c>
      <c r="BJ31" t="inlineStr">
        <is>
          <t>TDG xe 15C-01889</t>
        </is>
      </c>
    </row>
    <row r="32">
      <c r="A32" t="inlineStr">
        <is>
          <t>CÔNG TY CP THƯƠNG MẠI VẬN TẢI HOÀNG SƠN
BỘ PHẬN VẬN CHUYỂN GỖ
*********</t>
        </is>
      </c>
      <c r="V32" t="inlineStr">
        <is>
          <t>CỘNG HÒA XÃ HỘI CHỦ NGHĨA VIỆT NAM
Độc lập - Tự do - Hạnh phúc
**********</t>
        </is>
      </c>
      <c r="AD32" t="inlineStr">
        <is>
          <t>CÔNG TY CP THƯƠNG MẠI VẬN TẢI HOÀNG SƠN
BỘ PHẬN VẬN CHUYỂN GỖ
*********</t>
        </is>
      </c>
      <c r="AN32" t="inlineStr">
        <is>
          <t>CỘNG HÒA XÃ HỘI CHỦ NGHĨA VIỆT NAM
Độc lập - Tự do - Hạnh phúc
**********</t>
        </is>
      </c>
      <c r="BM32" t="inlineStr">
        <is>
          <t>DKG&lt;-&gt;Thuận Thành, Bắc Ninh</t>
        </is>
      </c>
      <c r="BN32" t="inlineStr">
        <is>
          <t>DKG&lt;-&gt;Trúc Sơn, Hà Nội</t>
        </is>
      </c>
      <c r="BO32" t="inlineStr">
        <is>
          <t>DKG&lt;-&gt;Hà Đông, Hà Nội</t>
        </is>
      </c>
      <c r="BQ32" t="inlineStr">
        <is>
          <t>DKG&lt;-&gt;Lục Ngạn, Bắc Giang</t>
        </is>
      </c>
      <c r="BR32" t="inlineStr">
        <is>
          <t>DKG&lt;-&gt;Yên Dũng, Bắc Giang</t>
        </is>
      </c>
      <c r="BS32" t="inlineStr">
        <is>
          <t>DKG&lt;-&gt;Thanh Lãng, Vĩnh Phúc</t>
        </is>
      </c>
      <c r="BT32" t="inlineStr">
        <is>
          <t>DKG&lt;-&gt;Lộc Bình/Bắc Sơn, Lạng Sơn</t>
        </is>
      </c>
    </row>
    <row r="33"/>
    <row r="34">
      <c r="A34" t="inlineStr">
        <is>
          <t>BẢNG TỔNG HỢP DOANH THU VẬN CHUYỂN GỖ</t>
        </is>
      </c>
      <c r="AD34" t="inlineStr">
        <is>
          <t>BẢNG TỔNG HỢP CẮT CƯỚC CHO XE VẬN CHUYỂN GỖ</t>
        </is>
      </c>
      <c r="AW34" t="inlineStr">
        <is>
          <t>PHẦN DÀNH CHO KẾ TOÁN (KHÔNG SỬA, KHÔNG IN, KHÔNG XÓA)</t>
        </is>
      </c>
      <c r="BM34" t="inlineStr">
        <is>
          <t>DKG&lt;-&gt;Tiên Lãng (chưa phí), Hải Phòng</t>
        </is>
      </c>
      <c r="BN34" t="inlineStr">
        <is>
          <t>DKG&lt;-&gt;Kiến Xương (chưa phí), Thái Bình</t>
        </is>
      </c>
      <c r="BO34" t="inlineStr">
        <is>
          <t>DKG&lt;-&gt;Tp. Ninh Bình</t>
        </is>
      </c>
      <c r="BP34" t="inlineStr">
        <is>
          <t>DKG&lt;-&gt;Kim Sơn, Ninh Bình</t>
        </is>
      </c>
      <c r="BQ34" t="inlineStr">
        <is>
          <t>DKG&lt;-&gt;Hà Trung, Thanh Hóa</t>
        </is>
      </c>
      <c r="BR34" t="inlineStr">
        <is>
          <t>DKG&lt;-&gt;Nghi Xuân, Hà Tĩnh</t>
        </is>
      </c>
      <c r="BT34" t="inlineStr">
        <is>
          <t>CG02085</t>
        </is>
      </c>
      <c r="BU34" t="inlineStr">
        <is>
          <t>Vạn An</t>
        </is>
      </c>
    </row>
    <row r="35">
      <c r="K35" t="inlineStr">
        <is>
          <t>Ngày, tháng, năm:</t>
        </is>
      </c>
      <c r="M35" s="1" t="n">
        <v>45484</v>
      </c>
      <c r="AI35" t="inlineStr">
        <is>
          <t>Ngày, tháng, năm:</t>
        </is>
      </c>
      <c r="AM35" s="1" t="n">
        <v>44440</v>
      </c>
      <c r="BM35" t="inlineStr">
        <is>
          <t>DKG&lt;-&gt;Tiên Lãng (có phí), Hải Phòng</t>
        </is>
      </c>
      <c r="BN35" t="inlineStr">
        <is>
          <t>DKG&lt;-&gt;Kiến xương (có phí), Thái Bình</t>
        </is>
      </c>
      <c r="BP35" t="inlineStr">
        <is>
          <t>Tam điệp</t>
        </is>
      </c>
    </row>
    <row r="36"/>
    <row r="37">
      <c r="A37" t="inlineStr">
        <is>
          <t>STT</t>
        </is>
      </c>
      <c r="B37" t="inlineStr">
        <is>
          <t>Ngày
vận
chuyển</t>
        </is>
      </c>
      <c r="C37" t="inlineStr">
        <is>
          <t>Mã
khách hàng</t>
        </is>
      </c>
      <c r="D37" t="inlineStr">
        <is>
          <t>Thông tin viết Hóa đơn GTGT</t>
        </is>
      </c>
      <c r="H37" t="inlineStr">
        <is>
          <t>Số lệnh</t>
        </is>
      </c>
      <c r="I37" t="inlineStr">
        <is>
          <t>Tuyến vận tải</t>
        </is>
      </c>
      <c r="M37" t="inlineStr">
        <is>
          <t>Tên chủ xe và BKS</t>
        </is>
      </c>
      <c r="O37" t="inlineStr">
        <is>
          <t>Tên lái xe</t>
        </is>
      </c>
      <c r="P37" t="inlineStr">
        <is>
          <t>Cột công thức,
không được xóa</t>
        </is>
      </c>
      <c r="Q37" t="inlineStr">
        <is>
          <t>Bãi</t>
        </is>
      </c>
      <c r="R37" t="inlineStr">
        <is>
          <t>Xe nâng, hạ</t>
        </is>
      </c>
      <c r="S37" t="inlineStr">
        <is>
          <t>Giao
nhận</t>
        </is>
      </c>
      <c r="T37" t="inlineStr">
        <is>
          <t>Tên 
lô gỗ</t>
        </is>
      </c>
      <c r="U37" t="inlineStr">
        <is>
          <t>Thu chủ hàng
(chủ gỗ)</t>
        </is>
      </c>
      <c r="Y37" t="inlineStr">
        <is>
          <t>Điều
khoản
thanh
toán</t>
        </is>
      </c>
      <c r="Z37" t="inlineStr">
        <is>
          <t>Hết/
chưa
hết
lô</t>
        </is>
      </c>
      <c r="AA37" t="inlineStr">
        <is>
          <t>Cước
xe
ĐK
hoặc
TH</t>
        </is>
      </c>
      <c r="AB37" t="inlineStr">
        <is>
          <t>Tiền đường
định mức
(đồng)</t>
        </is>
      </c>
      <c r="AC37" t="inlineStr">
        <is>
          <t xml:space="preserve">Ghi
chú </t>
        </is>
      </c>
      <c r="AD37" t="inlineStr">
        <is>
          <t>Số
TT</t>
        </is>
      </c>
      <c r="AE37" t="inlineStr">
        <is>
          <t>Số lệnh</t>
        </is>
      </c>
      <c r="AF37" t="inlineStr">
        <is>
          <t>Tuyến vận tải</t>
        </is>
      </c>
      <c r="AG37" t="inlineStr">
        <is>
          <t>Mã chủ xe và BKS</t>
        </is>
      </c>
      <c r="AI37" t="inlineStr">
        <is>
          <t>Thu chủ hàng
(chủ gỗ)</t>
        </is>
      </c>
      <c r="AL37" t="inlineStr">
        <is>
          <t>Cước
xe</t>
        </is>
      </c>
      <c r="AM37" t="inlineStr">
        <is>
          <t>Tiền đường
định mức
(đồng)</t>
        </is>
      </c>
      <c r="AN37" t="inlineStr">
        <is>
          <t>Tiền đường
thực chi
(đồng)</t>
        </is>
      </c>
      <c r="AO37" t="inlineStr">
        <is>
          <t>Chênh lệch
tiền đường
(đồng)</t>
        </is>
      </c>
      <c r="AP37" t="inlineStr">
        <is>
          <t>Người
chi
tiền
đường</t>
        </is>
      </c>
      <c r="AQ37" t="inlineStr">
        <is>
          <t>95%
khối
lượng
thực
chở</t>
        </is>
      </c>
      <c r="AS37" t="inlineStr">
        <is>
          <t>Cắt cước cho 
xe đầu kéo/tự hành</t>
        </is>
      </c>
      <c r="AU37" t="inlineStr">
        <is>
          <t>Lãi
làm
hàng</t>
        </is>
      </c>
      <c r="AV37" t="inlineStr">
        <is>
          <t xml:space="preserve">Ghi
chú </t>
        </is>
      </c>
      <c r="BB37" t="inlineStr">
        <is>
          <t>Mã
thống kê
doanh thu
vận tải</t>
        </is>
      </c>
      <c r="BC37" t="inlineStr">
        <is>
          <t>Tài khoản doanh thu</t>
        </is>
      </c>
      <c r="BD37" t="inlineStr">
        <is>
          <t>Mã thống kê cắt cước</t>
        </is>
      </c>
      <c r="BE37" t="inlineStr">
        <is>
          <t>Mã
người
tạm
ứng</t>
        </is>
      </c>
      <c r="BF37" t="inlineStr">
        <is>
          <t>Mã
tài 
khoản
trả 
xe</t>
        </is>
      </c>
      <c r="BG37" t="inlineStr">
        <is>
          <t>Mã
tài
khoản
tiền
đường</t>
        </is>
      </c>
      <c r="BH37" t="inlineStr">
        <is>
          <t>Mã
thống
kê
tiền
đường</t>
        </is>
      </c>
      <c r="BJ37" t="inlineStr">
        <is>
          <t>Diễn giải tiền đường</t>
        </is>
      </c>
      <c r="BK37" t="inlineStr">
        <is>
          <t>Cung
đường</t>
        </is>
      </c>
      <c r="BL37" t="inlineStr">
        <is>
          <t>Hạn thanh toán</t>
        </is>
      </c>
    </row>
    <row r="38">
      <c r="D38" t="inlineStr">
        <is>
          <t>Họ và tên đầy đủ
của Khách hàng</t>
        </is>
      </c>
      <c r="E38" t="inlineStr">
        <is>
          <t>Số CMND</t>
        </is>
      </c>
      <c r="F38" t="inlineStr">
        <is>
          <t>Địa chỉ
(xã/phường + quận/huyện + tỉnh/thành)</t>
        </is>
      </c>
      <c r="G38" t="inlineStr">
        <is>
          <t>Hàng của AV/
HS/
KO</t>
        </is>
      </c>
      <c r="I38" t="inlineStr">
        <is>
          <t>Nơi lấy</t>
        </is>
      </c>
      <c r="J38" t="inlineStr">
        <is>
          <t>Cont số</t>
        </is>
      </c>
      <c r="K38" t="inlineStr">
        <is>
          <t>Mã tuyến</t>
        </is>
      </c>
      <c r="L38" t="inlineStr">
        <is>
          <t>Tên tuyến</t>
        </is>
      </c>
      <c r="M38" t="inlineStr">
        <is>
          <t>Tên chủ xe</t>
        </is>
      </c>
      <c r="N38" t="inlineStr">
        <is>
          <t>BKS xe</t>
        </is>
      </c>
      <c r="U38" t="inlineStr">
        <is>
          <t>Số cây
(lóng)</t>
        </is>
      </c>
      <c r="V38" t="inlineStr">
        <is>
          <t>KL
thực
chở
(m3)</t>
        </is>
      </c>
      <c r="W38" t="inlineStr">
        <is>
          <t>Đơn giá
(đồng)</t>
        </is>
      </c>
      <c r="X38" t="inlineStr">
        <is>
          <t>Thành tiền
(đồng)</t>
        </is>
      </c>
      <c r="AG38" t="inlineStr">
        <is>
          <t>Mã
chủ xe</t>
        </is>
      </c>
      <c r="AH38" t="inlineStr">
        <is>
          <t>BKS xe</t>
        </is>
      </c>
      <c r="AI38" t="inlineStr">
        <is>
          <t>KL
thực
chở
(m3)</t>
        </is>
      </c>
      <c r="AJ38" t="inlineStr">
        <is>
          <t>Đơn giá
(đồng)</t>
        </is>
      </c>
      <c r="AK38" t="inlineStr">
        <is>
          <t>Thành tiền
(đồng)</t>
        </is>
      </c>
      <c r="AS38" t="inlineStr">
        <is>
          <t>Đơn giá
(đồng)</t>
        </is>
      </c>
      <c r="AT38" t="inlineStr">
        <is>
          <t>Thành tiền
(đồng)</t>
        </is>
      </c>
    </row>
    <row r="39">
      <c r="A39" t="inlineStr">
        <is>
          <t>A</t>
        </is>
      </c>
      <c r="B39" t="inlineStr">
        <is>
          <t>B</t>
        </is>
      </c>
      <c r="C39" t="inlineStr">
        <is>
          <t>C</t>
        </is>
      </c>
      <c r="D39" t="inlineStr">
        <is>
          <t>D</t>
        </is>
      </c>
      <c r="E39" t="inlineStr">
        <is>
          <t>E</t>
        </is>
      </c>
      <c r="F39" t="inlineStr">
        <is>
          <t>F</t>
        </is>
      </c>
      <c r="G39" t="inlineStr">
        <is>
          <t>G</t>
        </is>
      </c>
      <c r="H39" t="inlineStr">
        <is>
          <t>H</t>
        </is>
      </c>
      <c r="I39" t="inlineStr">
        <is>
          <t>I</t>
        </is>
      </c>
      <c r="J39" t="inlineStr">
        <is>
          <t>J</t>
        </is>
      </c>
      <c r="K39" t="inlineStr">
        <is>
          <t>K</t>
        </is>
      </c>
      <c r="L39" t="inlineStr">
        <is>
          <t>L</t>
        </is>
      </c>
      <c r="M39" t="inlineStr">
        <is>
          <t>M</t>
        </is>
      </c>
      <c r="N39" t="inlineStr">
        <is>
          <t>N</t>
        </is>
      </c>
      <c r="O39" t="inlineStr">
        <is>
          <t>O</t>
        </is>
      </c>
      <c r="Q39" t="inlineStr">
        <is>
          <t>P</t>
        </is>
      </c>
      <c r="R39" t="inlineStr">
        <is>
          <t>Q</t>
        </is>
      </c>
      <c r="S39" t="inlineStr">
        <is>
          <t>R</t>
        </is>
      </c>
      <c r="T39" t="inlineStr">
        <is>
          <t>S</t>
        </is>
      </c>
      <c r="U39" t="n">
        <v>1</v>
      </c>
      <c r="V39" t="n">
        <v>2</v>
      </c>
      <c r="W39" t="n">
        <v>3</v>
      </c>
      <c r="X39" t="inlineStr">
        <is>
          <t>4=2x3</t>
        </is>
      </c>
      <c r="Y39" t="inlineStr">
        <is>
          <t>T</t>
        </is>
      </c>
      <c r="Z39" t="inlineStr">
        <is>
          <t>U</t>
        </is>
      </c>
      <c r="AA39" t="inlineStr">
        <is>
          <t>W</t>
        </is>
      </c>
      <c r="AB39" t="n">
        <v>5</v>
      </c>
      <c r="AC39" t="inlineStr">
        <is>
          <t>V</t>
        </is>
      </c>
      <c r="AD39" t="inlineStr">
        <is>
          <t>A</t>
        </is>
      </c>
      <c r="AE39" t="inlineStr">
        <is>
          <t>B</t>
        </is>
      </c>
      <c r="AF39" t="inlineStr">
        <is>
          <t>C</t>
        </is>
      </c>
      <c r="AG39" t="inlineStr">
        <is>
          <t>D</t>
        </is>
      </c>
      <c r="AH39" t="inlineStr">
        <is>
          <t>E</t>
        </is>
      </c>
      <c r="AI39" t="n">
        <v>1</v>
      </c>
      <c r="AJ39" t="n">
        <v>2</v>
      </c>
      <c r="AK39" t="inlineStr">
        <is>
          <t>3=1x2</t>
        </is>
      </c>
      <c r="AL39" t="inlineStr">
        <is>
          <t>F</t>
        </is>
      </c>
      <c r="AM39" t="n">
        <v>4</v>
      </c>
      <c r="AN39" t="n">
        <v>5</v>
      </c>
      <c r="AO39" t="inlineStr">
        <is>
          <t>6=4-5</t>
        </is>
      </c>
      <c r="AP39" t="inlineStr">
        <is>
          <t>G</t>
        </is>
      </c>
      <c r="AQ39" t="inlineStr">
        <is>
          <t>7=1x95%</t>
        </is>
      </c>
      <c r="AS39" t="n">
        <v>8</v>
      </c>
      <c r="AT39" t="inlineStr">
        <is>
          <t>9=7x8</t>
        </is>
      </c>
      <c r="AU39" t="n">
        <v>10</v>
      </c>
      <c r="AV39" t="inlineStr">
        <is>
          <t>H</t>
        </is>
      </c>
    </row>
    <row r="40">
      <c r="U40" t="n">
        <v>101</v>
      </c>
      <c r="V40" t="n">
        <v>224.726</v>
      </c>
      <c r="X40" t="n">
        <v>109565060</v>
      </c>
      <c r="AB40" t="n">
        <v>26600000</v>
      </c>
      <c r="AI40" t="n">
        <v>224.726</v>
      </c>
      <c r="AK40" t="n">
        <v>109565060</v>
      </c>
      <c r="AM40" t="n">
        <v>26600000</v>
      </c>
      <c r="AN40" t="n">
        <v>26000000</v>
      </c>
      <c r="AO40" t="n">
        <v>600000</v>
      </c>
      <c r="AQ40" t="n">
        <v>213.4897</v>
      </c>
      <c r="AT40" t="n">
        <v>83760726.5</v>
      </c>
      <c r="AU40" t="n">
        <v>25804333.5</v>
      </c>
      <c r="BT40" t="inlineStr">
        <is>
          <t>Cươc</t>
        </is>
      </c>
      <c r="BU40" t="inlineStr">
        <is>
          <t>Traxe</t>
        </is>
      </c>
      <c r="BX40" t="inlineStr">
        <is>
          <t>Trả XN</t>
        </is>
      </c>
      <c r="BY40" t="inlineStr">
        <is>
          <t>Cộng LH</t>
        </is>
      </c>
      <c r="BZ40" t="inlineStr">
        <is>
          <t>trừ Ktra</t>
        </is>
      </c>
    </row>
    <row r="41"/>
    <row r="42">
      <c r="A42" t="n">
        <v>1</v>
      </c>
      <c r="B42" s="1" t="n">
        <v>45484</v>
      </c>
      <c r="C42" t="inlineStr">
        <is>
          <t>CG00332</t>
        </is>
      </c>
      <c r="D42" t="inlineStr">
        <is>
          <t>Mai Quang Đương (HBHP) 141730133 0983129799</t>
        </is>
      </c>
      <c r="E42" t="inlineStr"/>
      <c r="F42" t="inlineStr">
        <is>
          <t>Hùng Vương, Hồng Bàng, Hải Phòng</t>
        </is>
      </c>
      <c r="H42" t="inlineStr">
        <is>
          <t>HP</t>
        </is>
      </c>
      <c r="I42" t="inlineStr"/>
      <c r="K42" t="inlineStr">
        <is>
          <t>HB.HP.DKG</t>
        </is>
      </c>
      <c r="L42" t="inlineStr">
        <is>
          <t>DKG&lt;-&gt;Hồng Bàng, Hải Phòng</t>
        </is>
      </c>
      <c r="M42" t="inlineStr">
        <is>
          <t>Hoàng Sơn</t>
        </is>
      </c>
      <c r="N42" t="inlineStr">
        <is>
          <t>15C-13616</t>
        </is>
      </c>
      <c r="O42" t="inlineStr">
        <is>
          <t>Đặng Thanh Sơn</t>
        </is>
      </c>
      <c r="P42" t="inlineStr">
        <is>
          <t>HP</t>
        </is>
      </c>
      <c r="Q42" t="inlineStr">
        <is>
          <t>HP</t>
        </is>
      </c>
      <c r="R42" t="inlineStr">
        <is>
          <t>HS11</t>
        </is>
      </c>
      <c r="S42" t="inlineStr">
        <is>
          <t>Mạnh</t>
        </is>
      </c>
      <c r="T42" t="inlineStr">
        <is>
          <t>Gỗ lim tròn (Minh)</t>
        </is>
      </c>
      <c r="U42" t="n">
        <v>5</v>
      </c>
      <c r="V42" t="n">
        <v>31.402</v>
      </c>
      <c r="W42" t="n">
        <v>230000</v>
      </c>
      <c r="X42" t="n">
        <v>7222460</v>
      </c>
      <c r="Y42" t="inlineStr">
        <is>
          <t>CGL</t>
        </is>
      </c>
      <c r="Z42" t="n">
        <v>0</v>
      </c>
      <c r="AA42" t="inlineStr">
        <is>
          <t>DKG</t>
        </is>
      </c>
      <c r="AB42" t="n">
        <v>400000</v>
      </c>
      <c r="AC42" t="inlineStr"/>
      <c r="AD42" t="n">
        <v>1</v>
      </c>
      <c r="AE42" t="inlineStr">
        <is>
          <t>HP</t>
        </is>
      </c>
      <c r="AF42" t="inlineStr">
        <is>
          <t>DKG&lt;-&gt;Hồng Bàng, Hải Phòng</t>
        </is>
      </c>
      <c r="AG42" t="inlineStr">
        <is>
          <t>CX001</t>
        </is>
      </c>
      <c r="AH42" t="inlineStr">
        <is>
          <t>15C-13616</t>
        </is>
      </c>
      <c r="AI42" t="n">
        <v>31.402</v>
      </c>
      <c r="AJ42" t="n">
        <v>230000</v>
      </c>
      <c r="AK42" t="n">
        <v>7222460</v>
      </c>
      <c r="AL42" t="inlineStr">
        <is>
          <t>DKG</t>
        </is>
      </c>
      <c r="AM42" t="n">
        <v>400000</v>
      </c>
      <c r="AN42" t="n">
        <v>300000</v>
      </c>
      <c r="AO42" t="n">
        <v>100000</v>
      </c>
      <c r="AQ42" t="n">
        <v>29.8319</v>
      </c>
      <c r="AS42" t="n">
        <v>165000</v>
      </c>
      <c r="AT42" t="n">
        <v>4922263.5</v>
      </c>
      <c r="AU42" t="n">
        <v>2300196.5</v>
      </c>
      <c r="AW42" t="n">
        <v>1.5701</v>
      </c>
      <c r="AY42" t="n">
        <v>1465000</v>
      </c>
      <c r="AZ42" t="n">
        <v>2300196.5</v>
      </c>
      <c r="BA42" t="n">
        <v>0</v>
      </c>
      <c r="BB42" t="n">
        <v>512117</v>
      </c>
      <c r="BC42" t="n">
        <v>511301</v>
      </c>
      <c r="BD42" t="n">
        <v>5123</v>
      </c>
      <c r="BE42" t="n">
        <v>0</v>
      </c>
      <c r="BF42" t="n">
        <v>0</v>
      </c>
      <c r="BG42" t="n">
        <v>15401</v>
      </c>
      <c r="BH42" t="n">
        <v>6121117</v>
      </c>
      <c r="BI42" t="inlineStr">
        <is>
          <t xml:space="preserve">TDG xe </t>
        </is>
      </c>
      <c r="BJ42" t="inlineStr">
        <is>
          <t>TDG xe 15C-13616</t>
        </is>
      </c>
      <c r="BK42" t="inlineStr">
        <is>
          <t>G</t>
        </is>
      </c>
      <c r="BM42" t="inlineStr">
        <is>
          <t>CG00332</t>
        </is>
      </c>
      <c r="BO42" t="inlineStr">
        <is>
          <t>CG00332</t>
        </is>
      </c>
      <c r="BP42" t="inlineStr">
        <is>
          <t>Mai Quang Đương (HBHP) 141730133 0983129799</t>
        </is>
      </c>
      <c r="BQ42" t="inlineStr">
        <is>
          <t>DKG&lt;-&gt;Hồng Bàng, Hải Phòng</t>
        </is>
      </c>
      <c r="BS42" t="n">
        <v>230000</v>
      </c>
      <c r="BT42" t="b">
        <v>0</v>
      </c>
      <c r="BU42" t="b">
        <v>0</v>
      </c>
      <c r="BV42" t="inlineStr">
        <is>
          <t>saiiiiiiiiiiiiiiiii</t>
        </is>
      </c>
      <c r="BX42" t="n">
        <v>0</v>
      </c>
      <c r="BZ42" t="e">
        <v>#VALUE!</v>
      </c>
    </row>
    <row r="43">
      <c r="A43" t="n">
        <v>2</v>
      </c>
      <c r="B43" s="1" t="n">
        <v>45484</v>
      </c>
      <c r="C43" t="inlineStr">
        <is>
          <t>CG00052</t>
        </is>
      </c>
      <c r="D43" t="inlineStr">
        <is>
          <t>Tuấn Phúc (HDHN) 0912766567</t>
        </is>
      </c>
      <c r="E43" t="inlineStr"/>
      <c r="F43" t="inlineStr">
        <is>
          <t>Hà Đông, Hà Nội</t>
        </is>
      </c>
      <c r="H43" t="inlineStr">
        <is>
          <t>HS</t>
        </is>
      </c>
      <c r="I43" t="inlineStr"/>
      <c r="K43" t="inlineStr">
        <is>
          <t>PY.TN.DKG</t>
        </is>
      </c>
      <c r="L43" t="inlineStr">
        <is>
          <t>DKG&lt;-&gt;Phổ Yên, Thái Nguyên</t>
        </is>
      </c>
      <c r="M43" t="inlineStr">
        <is>
          <t>Hoàng Sơn</t>
        </is>
      </c>
      <c r="N43" t="inlineStr">
        <is>
          <t>15C-12812</t>
        </is>
      </c>
      <c r="O43" t="inlineStr">
        <is>
          <t>Mai Văn Sơn</t>
        </is>
      </c>
      <c r="P43" t="inlineStr">
        <is>
          <t>HS</t>
        </is>
      </c>
      <c r="Q43" t="inlineStr">
        <is>
          <t>HS</t>
        </is>
      </c>
      <c r="R43" t="inlineStr">
        <is>
          <t>HS04</t>
        </is>
      </c>
      <c r="S43" t="inlineStr">
        <is>
          <t>Mạnh</t>
        </is>
      </c>
      <c r="T43" t="inlineStr">
        <is>
          <t>Gỗ lim tròn (Phú Lân)</t>
        </is>
      </c>
      <c r="U43" t="n">
        <v>6</v>
      </c>
      <c r="V43" t="n">
        <v>23.502</v>
      </c>
      <c r="W43" t="n">
        <v>550000</v>
      </c>
      <c r="X43" t="n">
        <v>12926100</v>
      </c>
      <c r="Y43" t="inlineStr">
        <is>
          <t>CGL</t>
        </is>
      </c>
      <c r="Z43" t="n">
        <v>0</v>
      </c>
      <c r="AA43" t="inlineStr">
        <is>
          <t>DKG</t>
        </is>
      </c>
      <c r="AB43" t="n">
        <v>2700000</v>
      </c>
      <c r="AC43" t="inlineStr"/>
      <c r="AD43" t="n">
        <v>2</v>
      </c>
      <c r="AE43" t="inlineStr">
        <is>
          <t>HS</t>
        </is>
      </c>
      <c r="AF43" t="inlineStr">
        <is>
          <t>DKG&lt;-&gt;Phổ Yên, Thái Nguyên</t>
        </is>
      </c>
      <c r="AG43" t="inlineStr">
        <is>
          <t>CX001</t>
        </is>
      </c>
      <c r="AH43" t="inlineStr">
        <is>
          <t>15C-12812</t>
        </is>
      </c>
      <c r="AI43" t="n">
        <v>23.502</v>
      </c>
      <c r="AJ43" t="n">
        <v>550000</v>
      </c>
      <c r="AK43" t="n">
        <v>12926100</v>
      </c>
      <c r="AL43" t="inlineStr">
        <is>
          <t>DKG</t>
        </is>
      </c>
      <c r="AM43" t="n">
        <v>2700000</v>
      </c>
      <c r="AN43" t="n">
        <v>2600000</v>
      </c>
      <c r="AO43" t="n">
        <v>100000</v>
      </c>
      <c r="AQ43" t="n">
        <v>22.3269</v>
      </c>
      <c r="AS43" t="n">
        <v>485000</v>
      </c>
      <c r="AT43" t="n">
        <v>10828546.5</v>
      </c>
      <c r="AU43" t="n">
        <v>2097553.5</v>
      </c>
      <c r="AW43" t="n">
        <v>1.1751</v>
      </c>
      <c r="AY43" t="n">
        <v>1784999.999999999</v>
      </c>
      <c r="AZ43" t="n">
        <v>2097553.5</v>
      </c>
      <c r="BA43" t="n">
        <v>0</v>
      </c>
      <c r="BB43" t="n">
        <v>512113</v>
      </c>
      <c r="BC43" t="n">
        <v>511301</v>
      </c>
      <c r="BD43" t="n">
        <v>5123</v>
      </c>
      <c r="BE43" t="n">
        <v>0</v>
      </c>
      <c r="BF43" t="n">
        <v>0</v>
      </c>
      <c r="BG43" t="n">
        <v>15401</v>
      </c>
      <c r="BH43" t="n">
        <v>6121113</v>
      </c>
      <c r="BI43" t="inlineStr">
        <is>
          <t xml:space="preserve">TDG xe </t>
        </is>
      </c>
      <c r="BJ43" t="inlineStr">
        <is>
          <t>TDG xe 15C-12812</t>
        </is>
      </c>
      <c r="BK43" t="inlineStr">
        <is>
          <t>G</t>
        </is>
      </c>
      <c r="BM43" t="inlineStr">
        <is>
          <t>CG00052</t>
        </is>
      </c>
      <c r="BO43" t="inlineStr">
        <is>
          <t>CG00052</t>
        </is>
      </c>
      <c r="BP43" t="inlineStr">
        <is>
          <t>Tuấn Phúc (HDHN) 0912766567</t>
        </is>
      </c>
      <c r="BQ43" t="inlineStr">
        <is>
          <t>DKG&lt;-&gt;Phổ Yên, Thái Nguyên</t>
        </is>
      </c>
      <c r="BS43" t="n">
        <v>550000</v>
      </c>
      <c r="BT43" t="b">
        <v>0</v>
      </c>
      <c r="BU43" t="b">
        <v>0</v>
      </c>
      <c r="BV43" t="inlineStr">
        <is>
          <t>saiiiiiiiiiiiiiiiii</t>
        </is>
      </c>
      <c r="BX43" t="n">
        <v>5300000</v>
      </c>
      <c r="BZ43" t="e">
        <v>#VALUE!</v>
      </c>
    </row>
    <row r="44">
      <c r="A44" t="n">
        <v>3</v>
      </c>
      <c r="B44" s="1" t="n">
        <v>45484</v>
      </c>
      <c r="C44" t="inlineStr">
        <is>
          <t>CG00052</t>
        </is>
      </c>
      <c r="D44" t="inlineStr">
        <is>
          <t>Tuấn Phúc (HDHN) 0912766567</t>
        </is>
      </c>
      <c r="E44" t="inlineStr"/>
      <c r="F44" t="inlineStr">
        <is>
          <t>Hà Đông, Hà Nội</t>
        </is>
      </c>
      <c r="H44" t="inlineStr">
        <is>
          <t>HS</t>
        </is>
      </c>
      <c r="I44" t="inlineStr"/>
      <c r="K44" t="inlineStr">
        <is>
          <t>ND.NA.DKG</t>
        </is>
      </c>
      <c r="L44" t="inlineStr">
        <is>
          <t>DKG&lt;-&gt;Nam Đàn, Nghệ An</t>
        </is>
      </c>
      <c r="M44" t="inlineStr">
        <is>
          <t>Hoàng Sơn</t>
        </is>
      </c>
      <c r="N44" t="inlineStr">
        <is>
          <t>15C-13616</t>
        </is>
      </c>
      <c r="O44" t="inlineStr">
        <is>
          <t>Đặng Thanh Sơn</t>
        </is>
      </c>
      <c r="P44" t="inlineStr">
        <is>
          <t>HS</t>
        </is>
      </c>
      <c r="Q44" t="inlineStr">
        <is>
          <t>HS</t>
        </is>
      </c>
      <c r="R44" t="inlineStr">
        <is>
          <t>HS05</t>
        </is>
      </c>
      <c r="S44" t="inlineStr">
        <is>
          <t>Mạnh</t>
        </is>
      </c>
      <c r="T44" t="inlineStr">
        <is>
          <t>Gỗ lim tròn (Đại Lợi)</t>
        </is>
      </c>
      <c r="U44" t="n">
        <v>5</v>
      </c>
      <c r="V44" t="n">
        <v>24.479</v>
      </c>
      <c r="W44" t="n">
        <v>750000</v>
      </c>
      <c r="X44" t="n">
        <v>18359250</v>
      </c>
      <c r="Y44" t="inlineStr">
        <is>
          <t>CGL</t>
        </is>
      </c>
      <c r="Z44" t="n">
        <v>0</v>
      </c>
      <c r="AA44" t="inlineStr">
        <is>
          <t>DKG</t>
        </is>
      </c>
      <c r="AB44" t="n">
        <v>5800000</v>
      </c>
      <c r="AC44" t="inlineStr"/>
      <c r="AD44" t="n">
        <v>3</v>
      </c>
      <c r="AE44" t="inlineStr">
        <is>
          <t>HS</t>
        </is>
      </c>
      <c r="AF44" t="inlineStr">
        <is>
          <t>DKG&lt;-&gt;Nam Đàn, Nghệ An</t>
        </is>
      </c>
      <c r="AG44" t="inlineStr">
        <is>
          <t>CX001</t>
        </is>
      </c>
      <c r="AH44" t="inlineStr">
        <is>
          <t>15C-13616</t>
        </is>
      </c>
      <c r="AI44" t="n">
        <v>24.479</v>
      </c>
      <c r="AJ44" t="n">
        <v>750000</v>
      </c>
      <c r="AK44" t="n">
        <v>18359250</v>
      </c>
      <c r="AL44" t="inlineStr">
        <is>
          <t>DKG</t>
        </is>
      </c>
      <c r="AM44" t="n">
        <v>5800000</v>
      </c>
      <c r="AN44" t="n">
        <v>5700000</v>
      </c>
      <c r="AO44" t="n">
        <v>100000</v>
      </c>
      <c r="AQ44" t="n">
        <v>23.25505</v>
      </c>
      <c r="AS44" t="n">
        <v>685000</v>
      </c>
      <c r="AT44" t="n">
        <v>15929709.25</v>
      </c>
      <c r="AU44" t="n">
        <v>2429540.750000002</v>
      </c>
      <c r="AW44" t="n">
        <v>1.223950000000002</v>
      </c>
      <c r="AY44" t="n">
        <v>1984999.999999998</v>
      </c>
      <c r="AZ44" t="n">
        <v>2429540.750000002</v>
      </c>
      <c r="BA44" t="n">
        <v>0</v>
      </c>
      <c r="BB44" t="n">
        <v>512117</v>
      </c>
      <c r="BC44" t="n">
        <v>511301</v>
      </c>
      <c r="BD44" t="n">
        <v>5123</v>
      </c>
      <c r="BE44" t="n">
        <v>0</v>
      </c>
      <c r="BF44" t="n">
        <v>0</v>
      </c>
      <c r="BG44" t="n">
        <v>15401</v>
      </c>
      <c r="BH44" t="n">
        <v>6121117</v>
      </c>
      <c r="BI44" t="inlineStr">
        <is>
          <t xml:space="preserve">TDG xe </t>
        </is>
      </c>
      <c r="BJ44" t="inlineStr">
        <is>
          <t>TDG xe 15C-13616</t>
        </is>
      </c>
      <c r="BK44" t="inlineStr">
        <is>
          <t>G</t>
        </is>
      </c>
      <c r="BM44" t="inlineStr">
        <is>
          <t>CG00052</t>
        </is>
      </c>
      <c r="BO44" t="inlineStr">
        <is>
          <t>CG00052</t>
        </is>
      </c>
      <c r="BP44" t="inlineStr">
        <is>
          <t>Tuấn Phúc (HDHN) 0912766567</t>
        </is>
      </c>
      <c r="BQ44" t="inlineStr">
        <is>
          <t>DKG&lt;-&gt;Nam Đàn, Nghệ An</t>
        </is>
      </c>
      <c r="BS44" t="n">
        <v>750000</v>
      </c>
      <c r="BT44" t="b">
        <v>0</v>
      </c>
      <c r="BU44" t="b">
        <v>0</v>
      </c>
      <c r="BV44" t="inlineStr">
        <is>
          <t>saiiiiiiiiiiiiiiiii</t>
        </is>
      </c>
      <c r="BX44" t="n">
        <v>0</v>
      </c>
      <c r="BZ44" t="e">
        <v>#VALUE!</v>
      </c>
    </row>
    <row r="45">
      <c r="A45" t="n">
        <v>4</v>
      </c>
      <c r="B45" s="1" t="n">
        <v>45484</v>
      </c>
      <c r="C45" t="inlineStr">
        <is>
          <t>CG00052</t>
        </is>
      </c>
      <c r="D45" t="inlineStr">
        <is>
          <t>Tuấn Phúc (HDHN) 0912766567</t>
        </is>
      </c>
      <c r="E45" t="inlineStr"/>
      <c r="F45" t="inlineStr">
        <is>
          <t>Hà Đông, Hà Nội</t>
        </is>
      </c>
      <c r="H45" t="inlineStr">
        <is>
          <t>HS</t>
        </is>
      </c>
      <c r="I45" t="inlineStr"/>
      <c r="K45" t="inlineStr">
        <is>
          <t>ND.NA.DKG</t>
        </is>
      </c>
      <c r="L45" t="inlineStr">
        <is>
          <t>DKG&lt;-&gt;Nam Đàn, Nghệ An</t>
        </is>
      </c>
      <c r="M45" t="inlineStr">
        <is>
          <t>Hoàng Sơn</t>
        </is>
      </c>
      <c r="N45" t="inlineStr">
        <is>
          <t>15C-11486</t>
        </is>
      </c>
      <c r="O45" t="inlineStr">
        <is>
          <t>Bùi Đức Thành</t>
        </is>
      </c>
      <c r="P45" t="inlineStr">
        <is>
          <t>HS</t>
        </is>
      </c>
      <c r="Q45" t="inlineStr">
        <is>
          <t>HS</t>
        </is>
      </c>
      <c r="R45" t="inlineStr">
        <is>
          <t>HS05</t>
        </is>
      </c>
      <c r="S45" t="inlineStr">
        <is>
          <t>Mạnh</t>
        </is>
      </c>
      <c r="T45" t="inlineStr">
        <is>
          <t>Gỗ lim tròn (Đại Lợi)</t>
        </is>
      </c>
      <c r="U45" t="n">
        <v>4</v>
      </c>
      <c r="V45" t="n">
        <v>25.461</v>
      </c>
      <c r="W45" t="n">
        <v>750000</v>
      </c>
      <c r="X45" t="n">
        <v>19095750</v>
      </c>
      <c r="Y45" t="inlineStr">
        <is>
          <t>CGL</t>
        </is>
      </c>
      <c r="Z45" t="n">
        <v>0</v>
      </c>
      <c r="AA45" t="inlineStr">
        <is>
          <t>DKG</t>
        </is>
      </c>
      <c r="AB45" t="n">
        <v>5800000</v>
      </c>
      <c r="AC45" t="inlineStr"/>
      <c r="AD45" t="n">
        <v>4</v>
      </c>
      <c r="AE45" t="inlineStr">
        <is>
          <t>HS</t>
        </is>
      </c>
      <c r="AF45" t="inlineStr">
        <is>
          <t>DKG&lt;-&gt;Nam Đàn, Nghệ An</t>
        </is>
      </c>
      <c r="AG45" t="inlineStr">
        <is>
          <t>CX001</t>
        </is>
      </c>
      <c r="AH45" t="inlineStr">
        <is>
          <t>15C-11486</t>
        </is>
      </c>
      <c r="AI45" t="n">
        <v>25.461</v>
      </c>
      <c r="AJ45" t="n">
        <v>750000</v>
      </c>
      <c r="AK45" t="n">
        <v>19095750</v>
      </c>
      <c r="AL45" t="inlineStr">
        <is>
          <t>DKG</t>
        </is>
      </c>
      <c r="AM45" t="n">
        <v>5800000</v>
      </c>
      <c r="AN45" t="n">
        <v>5700000</v>
      </c>
      <c r="AO45" t="n">
        <v>100000</v>
      </c>
      <c r="AQ45" t="n">
        <v>24.18795</v>
      </c>
      <c r="AS45" t="n">
        <v>685000</v>
      </c>
      <c r="AT45" t="n">
        <v>16568745.75</v>
      </c>
      <c r="AU45" t="n">
        <v>2527004.250000002</v>
      </c>
      <c r="AW45" t="n">
        <v>1.273050000000001</v>
      </c>
      <c r="AY45" t="n">
        <v>1984999.999999999</v>
      </c>
      <c r="AZ45" t="n">
        <v>2527004.250000002</v>
      </c>
      <c r="BA45" t="n">
        <v>0</v>
      </c>
      <c r="BB45" t="n">
        <v>512112</v>
      </c>
      <c r="BC45" t="n">
        <v>511301</v>
      </c>
      <c r="BD45" t="n">
        <v>5123</v>
      </c>
      <c r="BE45" t="n">
        <v>0</v>
      </c>
      <c r="BF45" t="n">
        <v>0</v>
      </c>
      <c r="BG45" t="n">
        <v>15401</v>
      </c>
      <c r="BH45" t="n">
        <v>6121112</v>
      </c>
      <c r="BI45" t="inlineStr">
        <is>
          <t xml:space="preserve">TDG xe </t>
        </is>
      </c>
      <c r="BJ45" t="inlineStr">
        <is>
          <t>TDG xe 15C-11486</t>
        </is>
      </c>
      <c r="BK45" t="inlineStr">
        <is>
          <t>G</t>
        </is>
      </c>
      <c r="BM45" t="inlineStr">
        <is>
          <t>CG00052</t>
        </is>
      </c>
      <c r="BO45" t="inlineStr">
        <is>
          <t>CG00052</t>
        </is>
      </c>
      <c r="BP45" t="inlineStr">
        <is>
          <t>Tuấn Phúc (HDHN) 0912766567</t>
        </is>
      </c>
      <c r="BQ45" t="inlineStr">
        <is>
          <t>DKG&lt;-&gt;Nam Đàn, Nghệ An</t>
        </is>
      </c>
      <c r="BS45" t="n">
        <v>750000</v>
      </c>
      <c r="BT45" t="b">
        <v>0</v>
      </c>
      <c r="BU45" t="b">
        <v>0</v>
      </c>
      <c r="BV45" t="inlineStr">
        <is>
          <t>saiiiiiiiiiiiiiiiii</t>
        </is>
      </c>
      <c r="BX45" t="n">
        <v>0</v>
      </c>
      <c r="BZ45" t="e">
        <v>#VALUE!</v>
      </c>
    </row>
    <row r="46">
      <c r="A46" t="n">
        <v>5</v>
      </c>
      <c r="B46" s="1" t="n">
        <v>45484</v>
      </c>
      <c r="C46" t="inlineStr">
        <is>
          <t>CG00052</t>
        </is>
      </c>
      <c r="D46" t="inlineStr">
        <is>
          <t>Tuấn Phúc (HDHN) 0912766567</t>
        </is>
      </c>
      <c r="E46" t="inlineStr"/>
      <c r="F46" t="inlineStr">
        <is>
          <t>Hà Đông, Hà Nội</t>
        </is>
      </c>
      <c r="H46" t="inlineStr">
        <is>
          <t>HS</t>
        </is>
      </c>
      <c r="I46" t="inlineStr"/>
      <c r="K46" t="inlineStr">
        <is>
          <t>ND.NA.DKG</t>
        </is>
      </c>
      <c r="L46" t="inlineStr">
        <is>
          <t>DKG&lt;-&gt;Nam Đàn, Nghệ An</t>
        </is>
      </c>
      <c r="M46" t="inlineStr">
        <is>
          <t>Hoàng Sơn</t>
        </is>
      </c>
      <c r="N46" t="inlineStr">
        <is>
          <t>15C-12876</t>
        </is>
      </c>
      <c r="O46" t="inlineStr">
        <is>
          <t>Phạm Văn Thượng</t>
        </is>
      </c>
      <c r="P46" t="inlineStr">
        <is>
          <t>HS</t>
        </is>
      </c>
      <c r="Q46" t="inlineStr">
        <is>
          <t>HS</t>
        </is>
      </c>
      <c r="R46" t="inlineStr">
        <is>
          <t>HS05</t>
        </is>
      </c>
      <c r="S46" t="inlineStr">
        <is>
          <t>Mạnh</t>
        </is>
      </c>
      <c r="T46" t="inlineStr">
        <is>
          <t>Gỗ lim tròn (Đại Lợi)</t>
        </is>
      </c>
      <c r="U46" t="n">
        <v>4</v>
      </c>
      <c r="V46" t="n">
        <v>25.978</v>
      </c>
      <c r="W46" t="n">
        <v>750000</v>
      </c>
      <c r="X46" t="n">
        <v>19483500</v>
      </c>
      <c r="Y46" t="inlineStr">
        <is>
          <t>CGL</t>
        </is>
      </c>
      <c r="Z46" t="n">
        <v>0</v>
      </c>
      <c r="AA46" t="inlineStr">
        <is>
          <t>DKG</t>
        </is>
      </c>
      <c r="AB46" t="n">
        <v>5800000</v>
      </c>
      <c r="AC46" t="inlineStr"/>
      <c r="AD46" t="n">
        <v>5</v>
      </c>
      <c r="AE46" t="inlineStr">
        <is>
          <t>HS</t>
        </is>
      </c>
      <c r="AF46" t="inlineStr">
        <is>
          <t>DKG&lt;-&gt;Nam Đàn, Nghệ An</t>
        </is>
      </c>
      <c r="AG46" t="inlineStr">
        <is>
          <t>CX001</t>
        </is>
      </c>
      <c r="AH46" t="inlineStr">
        <is>
          <t>15C-12876</t>
        </is>
      </c>
      <c r="AI46" t="n">
        <v>25.978</v>
      </c>
      <c r="AJ46" t="n">
        <v>750000</v>
      </c>
      <c r="AK46" t="n">
        <v>19483500</v>
      </c>
      <c r="AL46" t="inlineStr">
        <is>
          <t>DKG</t>
        </is>
      </c>
      <c r="AM46" t="n">
        <v>5800000</v>
      </c>
      <c r="AN46" t="n">
        <v>5700000</v>
      </c>
      <c r="AO46" t="n">
        <v>100000</v>
      </c>
      <c r="AQ46" t="n">
        <v>24.6791</v>
      </c>
      <c r="AS46" t="n">
        <v>685000</v>
      </c>
      <c r="AT46" t="n">
        <v>16905183.5</v>
      </c>
      <c r="AU46" t="n">
        <v>2578316.5</v>
      </c>
      <c r="AW46" t="n">
        <v>1.2989</v>
      </c>
      <c r="AY46" t="n">
        <v>1985000</v>
      </c>
      <c r="AZ46" t="n">
        <v>2578316.5</v>
      </c>
      <c r="BA46" t="n">
        <v>0</v>
      </c>
      <c r="BB46" t="n">
        <v>512116</v>
      </c>
      <c r="BC46" t="n">
        <v>511301</v>
      </c>
      <c r="BD46" t="n">
        <v>5123</v>
      </c>
      <c r="BE46" t="n">
        <v>0</v>
      </c>
      <c r="BF46" t="n">
        <v>0</v>
      </c>
      <c r="BG46" t="n">
        <v>15401</v>
      </c>
      <c r="BH46" t="n">
        <v>6121116</v>
      </c>
      <c r="BI46" t="inlineStr">
        <is>
          <t xml:space="preserve">TDG xe </t>
        </is>
      </c>
      <c r="BJ46" t="inlineStr">
        <is>
          <t>TDG xe 15C-12876</t>
        </is>
      </c>
      <c r="BK46" t="inlineStr">
        <is>
          <t>G</t>
        </is>
      </c>
      <c r="BM46" t="inlineStr">
        <is>
          <t>CG00052</t>
        </is>
      </c>
      <c r="BO46" t="inlineStr">
        <is>
          <t>CG00052</t>
        </is>
      </c>
      <c r="BP46" t="inlineStr">
        <is>
          <t>Tuấn Phúc (HDHN) 0912766567</t>
        </is>
      </c>
      <c r="BQ46" t="inlineStr">
        <is>
          <t>DKG&lt;-&gt;Nam Đàn, Nghệ An</t>
        </is>
      </c>
      <c r="BS46" t="n">
        <v>750000</v>
      </c>
      <c r="BT46" t="b">
        <v>0</v>
      </c>
      <c r="BU46" t="b">
        <v>0</v>
      </c>
      <c r="BV46" t="inlineStr">
        <is>
          <t>saiiiiiiiiiiiiiiiii</t>
        </is>
      </c>
      <c r="BX46" t="n">
        <v>0</v>
      </c>
      <c r="BZ46" t="e">
        <v>#VALUE!</v>
      </c>
    </row>
    <row r="47">
      <c r="A47" t="n">
        <v>6</v>
      </c>
      <c r="B47" s="1" t="n">
        <v>45484</v>
      </c>
      <c r="C47" t="inlineStr">
        <is>
          <t>CG00052</t>
        </is>
      </c>
      <c r="D47" t="inlineStr">
        <is>
          <t>Tuấn Phúc (HDHN) 0912766567</t>
        </is>
      </c>
      <c r="E47" t="inlineStr"/>
      <c r="F47" t="inlineStr">
        <is>
          <t>Hà Đông, Hà Nội</t>
        </is>
      </c>
      <c r="H47" t="inlineStr">
        <is>
          <t>HS</t>
        </is>
      </c>
      <c r="I47" t="inlineStr"/>
      <c r="K47" t="inlineStr">
        <is>
          <t>ND.NA.DKG</t>
        </is>
      </c>
      <c r="L47" t="inlineStr">
        <is>
          <t>DKG&lt;-&gt;Nam Đàn, Nghệ An</t>
        </is>
      </c>
      <c r="M47" t="inlineStr">
        <is>
          <t>Hoàng Sơn</t>
        </is>
      </c>
      <c r="N47" t="inlineStr">
        <is>
          <t>15C-13969</t>
        </is>
      </c>
      <c r="O47" t="inlineStr">
        <is>
          <t>Lê Anh Tân</t>
        </is>
      </c>
      <c r="P47" t="inlineStr">
        <is>
          <t>HS</t>
        </is>
      </c>
      <c r="Q47" t="inlineStr">
        <is>
          <t>HS</t>
        </is>
      </c>
      <c r="R47" t="inlineStr">
        <is>
          <t>HS05</t>
        </is>
      </c>
      <c r="S47" t="inlineStr">
        <is>
          <t>Mạnh</t>
        </is>
      </c>
      <c r="T47" t="inlineStr">
        <is>
          <t>Gỗ lim tròn (Đại Lợi)</t>
        </is>
      </c>
      <c r="U47" t="n">
        <v>6</v>
      </c>
      <c r="V47" t="n">
        <v>24.904</v>
      </c>
      <c r="W47" t="n">
        <v>750000</v>
      </c>
      <c r="X47" t="n">
        <v>18678000</v>
      </c>
      <c r="Y47" t="inlineStr">
        <is>
          <t>CGL</t>
        </is>
      </c>
      <c r="Z47" t="n">
        <v>0</v>
      </c>
      <c r="AA47" t="inlineStr">
        <is>
          <t>DKG</t>
        </is>
      </c>
      <c r="AB47" t="n">
        <v>5800000</v>
      </c>
      <c r="AC47" t="inlineStr"/>
      <c r="AD47" t="n">
        <v>6</v>
      </c>
      <c r="AE47" t="inlineStr">
        <is>
          <t>HS</t>
        </is>
      </c>
      <c r="AF47" t="inlineStr">
        <is>
          <t>DKG&lt;-&gt;Nam Đàn, Nghệ An</t>
        </is>
      </c>
      <c r="AG47" t="inlineStr">
        <is>
          <t>CX001</t>
        </is>
      </c>
      <c r="AH47" t="inlineStr">
        <is>
          <t>15C-13969</t>
        </is>
      </c>
      <c r="AI47" t="n">
        <v>24.904</v>
      </c>
      <c r="AJ47" t="n">
        <v>750000</v>
      </c>
      <c r="AK47" t="n">
        <v>18678000</v>
      </c>
      <c r="AL47" t="inlineStr">
        <is>
          <t>DKG</t>
        </is>
      </c>
      <c r="AM47" t="n">
        <v>5800000</v>
      </c>
      <c r="AN47" t="n">
        <v>5700000</v>
      </c>
      <c r="AO47" t="n">
        <v>100000</v>
      </c>
      <c r="AQ47" t="n">
        <v>23.6588</v>
      </c>
      <c r="AS47" t="n">
        <v>685000</v>
      </c>
      <c r="AT47" t="n">
        <v>16206278</v>
      </c>
      <c r="AU47" t="n">
        <v>2471722</v>
      </c>
      <c r="AW47" t="n">
        <v>1.245200000000001</v>
      </c>
      <c r="AY47" t="n">
        <v>1984999.999999999</v>
      </c>
      <c r="AZ47" t="n">
        <v>2471722</v>
      </c>
      <c r="BA47" t="n">
        <v>0</v>
      </c>
      <c r="BB47" t="n">
        <v>512138</v>
      </c>
      <c r="BC47" t="n">
        <v>511301</v>
      </c>
      <c r="BD47" t="n">
        <v>5123</v>
      </c>
      <c r="BE47" t="n">
        <v>0</v>
      </c>
      <c r="BF47" t="n">
        <v>0</v>
      </c>
      <c r="BG47" t="n">
        <v>15401</v>
      </c>
      <c r="BH47" t="n">
        <v>6121138</v>
      </c>
      <c r="BI47" t="inlineStr">
        <is>
          <t xml:space="preserve">TDG xe </t>
        </is>
      </c>
      <c r="BJ47" t="inlineStr">
        <is>
          <t>TDG xe 15C-13969</t>
        </is>
      </c>
      <c r="BK47" t="inlineStr">
        <is>
          <t>G</t>
        </is>
      </c>
      <c r="BM47" t="inlineStr">
        <is>
          <t>CG00052</t>
        </is>
      </c>
      <c r="BO47" t="inlineStr">
        <is>
          <t>CG00052</t>
        </is>
      </c>
      <c r="BP47" t="inlineStr">
        <is>
          <t>Tuấn Phúc (HDHN) 0912766567</t>
        </is>
      </c>
      <c r="BQ47" t="inlineStr">
        <is>
          <t>DKG&lt;-&gt;Nam Đàn, Nghệ An</t>
        </is>
      </c>
      <c r="BS47" t="n">
        <v>750000</v>
      </c>
      <c r="BT47" t="b">
        <v>0</v>
      </c>
      <c r="BU47" t="b">
        <v>0</v>
      </c>
      <c r="BV47" t="inlineStr">
        <is>
          <t>saiiiiiiiiiiiiiiiii</t>
        </is>
      </c>
      <c r="BX47" t="n">
        <v>0</v>
      </c>
      <c r="BZ47" t="e">
        <v>#VALUE!</v>
      </c>
    </row>
    <row r="48">
      <c r="A48" t="n">
        <v>7</v>
      </c>
      <c r="B48" s="1" t="n">
        <v>45484</v>
      </c>
      <c r="C48" t="inlineStr">
        <is>
          <t>CG00044</t>
        </is>
      </c>
      <c r="D48" t="inlineStr">
        <is>
          <t>Công ty TNHH Thương mại và Sản xuất Trí Dũng (QOHN) 0905557788</t>
        </is>
      </c>
      <c r="E48" t="inlineStr">
        <is>
          <t>0101453895</t>
        </is>
      </c>
      <c r="F48" t="inlineStr">
        <is>
          <t>Thôn Ngọc Phúc, xã Ngọc Liệp, huyện Quốc Oai, thành phố Hà Nội</t>
        </is>
      </c>
      <c r="H48" t="inlineStr">
        <is>
          <t>HS</t>
        </is>
      </c>
      <c r="I48" t="inlineStr"/>
      <c r="K48" t="inlineStr">
        <is>
          <t>HS.HA</t>
        </is>
      </c>
      <c r="L48" t="inlineStr">
        <is>
          <t>DKG&lt;-&gt;Bãi Namtraco</t>
        </is>
      </c>
      <c r="M48" t="inlineStr">
        <is>
          <t>Hoàng Sơn</t>
        </is>
      </c>
      <c r="N48" t="inlineStr">
        <is>
          <t>15C-12876</t>
        </is>
      </c>
      <c r="O48" t="inlineStr">
        <is>
          <t>Phạm Văn Thượng</t>
        </is>
      </c>
      <c r="P48" t="inlineStr">
        <is>
          <t>HS</t>
        </is>
      </c>
      <c r="Q48" t="inlineStr">
        <is>
          <t>HS</t>
        </is>
      </c>
      <c r="R48" t="inlineStr">
        <is>
          <t>HS03</t>
        </is>
      </c>
      <c r="S48" t="inlineStr">
        <is>
          <t>Mạnh</t>
        </is>
      </c>
      <c r="T48" t="inlineStr">
        <is>
          <t>Gỗ xẻ (Trí Dũng)</t>
        </is>
      </c>
      <c r="U48" t="n">
        <v>25</v>
      </c>
      <c r="V48" t="n">
        <v>23</v>
      </c>
      <c r="W48" t="n">
        <v>200000</v>
      </c>
      <c r="X48" t="n">
        <v>4600000</v>
      </c>
      <c r="Y48" t="inlineStr">
        <is>
          <t>CGL</t>
        </is>
      </c>
      <c r="Z48" t="n">
        <v>0</v>
      </c>
      <c r="AA48" t="inlineStr">
        <is>
          <t>DKG</t>
        </is>
      </c>
      <c r="AB48" t="n">
        <v>100000</v>
      </c>
      <c r="AC48" t="inlineStr"/>
      <c r="AD48" t="n">
        <v>7</v>
      </c>
      <c r="AE48" t="inlineStr">
        <is>
          <t>HS</t>
        </is>
      </c>
      <c r="AF48" t="inlineStr">
        <is>
          <t>DKG&lt;-&gt;Bãi Namtraco</t>
        </is>
      </c>
      <c r="AG48" t="inlineStr">
        <is>
          <t>CX001</t>
        </is>
      </c>
      <c r="AH48" t="inlineStr">
        <is>
          <t>15C-12876</t>
        </is>
      </c>
      <c r="AI48" t="n">
        <v>23</v>
      </c>
      <c r="AJ48" t="n">
        <v>200000</v>
      </c>
      <c r="AK48" t="n">
        <v>4600000</v>
      </c>
      <c r="AL48" t="inlineStr">
        <is>
          <t>DKG</t>
        </is>
      </c>
      <c r="AM48" t="n">
        <v>100000</v>
      </c>
      <c r="AN48" t="n">
        <v>100000</v>
      </c>
      <c r="AO48" t="n">
        <v>0</v>
      </c>
      <c r="AQ48" t="n">
        <v>21.85</v>
      </c>
      <c r="AS48" t="n">
        <v>36613.27231121282</v>
      </c>
      <c r="AT48" t="n">
        <v>799999.9999999999</v>
      </c>
      <c r="AU48" t="n">
        <v>3800000</v>
      </c>
      <c r="AW48" t="n">
        <v>1.150000000000002</v>
      </c>
      <c r="AY48" t="n">
        <v>3304347.82608695</v>
      </c>
      <c r="AZ48" t="n">
        <v>3800000</v>
      </c>
      <c r="BA48" t="n">
        <v>0</v>
      </c>
      <c r="BB48" t="n">
        <v>512116</v>
      </c>
      <c r="BC48" t="n">
        <v>511301</v>
      </c>
      <c r="BD48" t="n">
        <v>5123</v>
      </c>
      <c r="BE48" t="n">
        <v>0</v>
      </c>
      <c r="BF48" t="n">
        <v>0</v>
      </c>
      <c r="BG48" t="n">
        <v>15401</v>
      </c>
      <c r="BH48" t="n">
        <v>6121116</v>
      </c>
      <c r="BI48" t="inlineStr">
        <is>
          <t xml:space="preserve">TDG xe </t>
        </is>
      </c>
      <c r="BJ48" t="inlineStr">
        <is>
          <t>TDG xe 15C-12876</t>
        </is>
      </c>
      <c r="BK48" t="inlineStr">
        <is>
          <t>G</t>
        </is>
      </c>
      <c r="BM48" t="inlineStr">
        <is>
          <t>CG00044</t>
        </is>
      </c>
      <c r="BO48" t="inlineStr">
        <is>
          <t>CG00044</t>
        </is>
      </c>
      <c r="BP48" t="inlineStr">
        <is>
          <t>Công ty TNHH Thương mại và Sản xuất Trí Dũng (QOHN) 0905557788</t>
        </is>
      </c>
      <c r="BQ48" t="inlineStr">
        <is>
          <t>DKG&lt;-&gt;Bãi Namtraco</t>
        </is>
      </c>
      <c r="BS48" t="n">
        <v>200000</v>
      </c>
      <c r="BT48" t="e">
        <v>#N/A</v>
      </c>
      <c r="BU48" t="e">
        <v>#N/A</v>
      </c>
      <c r="BV48" t="e">
        <v>#N/A</v>
      </c>
      <c r="BX48" t="e">
        <v>#N/A</v>
      </c>
      <c r="BZ48" t="e">
        <v>#VALUE!</v>
      </c>
    </row>
    <row r="49">
      <c r="A49" t="n">
        <v>8</v>
      </c>
      <c r="B49" s="1" t="n">
        <v>45484</v>
      </c>
      <c r="C49" t="inlineStr">
        <is>
          <t>CG00044</t>
        </is>
      </c>
      <c r="D49" t="inlineStr">
        <is>
          <t>Công ty TNHH Thương mại và Sản xuất Trí Dũng (QOHN) 0905557788</t>
        </is>
      </c>
      <c r="E49" t="inlineStr">
        <is>
          <t>0101453895</t>
        </is>
      </c>
      <c r="F49" t="inlineStr">
        <is>
          <t>Thôn Ngọc Phúc, xã Ngọc Liệp, huyện Quốc Oai, thành phố Hà Nội</t>
        </is>
      </c>
      <c r="H49" t="inlineStr">
        <is>
          <t>HS</t>
        </is>
      </c>
      <c r="I49" t="inlineStr"/>
      <c r="K49" t="inlineStr">
        <is>
          <t>HS.HA</t>
        </is>
      </c>
      <c r="L49" t="inlineStr">
        <is>
          <t>DKG&lt;-&gt;Bãi Namtraco</t>
        </is>
      </c>
      <c r="M49" t="inlineStr">
        <is>
          <t>Hoàng Sơn</t>
        </is>
      </c>
      <c r="N49" t="inlineStr">
        <is>
          <t>15C-13840</t>
        </is>
      </c>
      <c r="O49" t="inlineStr">
        <is>
          <t>Trương Văn Cao</t>
        </is>
      </c>
      <c r="P49" t="inlineStr">
        <is>
          <t>HS</t>
        </is>
      </c>
      <c r="Q49" t="inlineStr">
        <is>
          <t>HS</t>
        </is>
      </c>
      <c r="R49" t="inlineStr">
        <is>
          <t>HS03</t>
        </is>
      </c>
      <c r="S49" t="inlineStr">
        <is>
          <t>Mạnh</t>
        </is>
      </c>
      <c r="T49" t="inlineStr">
        <is>
          <t>Gỗ xẻ (Trí Dũng)</t>
        </is>
      </c>
      <c r="U49" t="n">
        <v>23</v>
      </c>
      <c r="V49" t="n">
        <v>23</v>
      </c>
      <c r="W49" t="n">
        <v>200000</v>
      </c>
      <c r="X49" t="n">
        <v>4600000</v>
      </c>
      <c r="Y49" t="inlineStr">
        <is>
          <t>CGL</t>
        </is>
      </c>
      <c r="Z49" t="n">
        <v>0</v>
      </c>
      <c r="AA49" t="inlineStr">
        <is>
          <t>DKG</t>
        </is>
      </c>
      <c r="AB49" t="n">
        <v>100000</v>
      </c>
      <c r="AC49" t="inlineStr"/>
      <c r="AD49" t="n">
        <v>8</v>
      </c>
      <c r="AE49" t="inlineStr">
        <is>
          <t>HS</t>
        </is>
      </c>
      <c r="AF49" t="inlineStr">
        <is>
          <t>DKG&lt;-&gt;Bãi Namtraco</t>
        </is>
      </c>
      <c r="AG49" t="inlineStr">
        <is>
          <t>CX001</t>
        </is>
      </c>
      <c r="AH49" t="inlineStr">
        <is>
          <t>15C-13840</t>
        </is>
      </c>
      <c r="AI49" t="n">
        <v>23</v>
      </c>
      <c r="AJ49" t="n">
        <v>200000</v>
      </c>
      <c r="AK49" t="n">
        <v>4600000</v>
      </c>
      <c r="AL49" t="inlineStr">
        <is>
          <t>DKG</t>
        </is>
      </c>
      <c r="AM49" t="n">
        <v>100000</v>
      </c>
      <c r="AN49" t="n">
        <v>100000</v>
      </c>
      <c r="AO49" t="n">
        <v>0</v>
      </c>
      <c r="AQ49" t="n">
        <v>21.85</v>
      </c>
      <c r="AS49" t="n">
        <v>36613.27231121282</v>
      </c>
      <c r="AT49" t="n">
        <v>799999.9999999999</v>
      </c>
      <c r="AU49" t="n">
        <v>3800000</v>
      </c>
      <c r="AW49" t="n">
        <v>1.150000000000002</v>
      </c>
      <c r="AY49" t="n">
        <v>3304347.82608695</v>
      </c>
      <c r="AZ49" t="n">
        <v>3800000</v>
      </c>
      <c r="BA49" t="n">
        <v>0</v>
      </c>
      <c r="BB49" t="n">
        <v>512118</v>
      </c>
      <c r="BC49" t="n">
        <v>511301</v>
      </c>
      <c r="BD49" t="n">
        <v>5123</v>
      </c>
      <c r="BE49" t="n">
        <v>0</v>
      </c>
      <c r="BF49" t="n">
        <v>0</v>
      </c>
      <c r="BG49" t="n">
        <v>15401</v>
      </c>
      <c r="BH49" t="n">
        <v>6121118</v>
      </c>
      <c r="BI49" t="inlineStr">
        <is>
          <t xml:space="preserve">TDG xe </t>
        </is>
      </c>
      <c r="BJ49" t="inlineStr">
        <is>
          <t>TDG xe 15C-13840</t>
        </is>
      </c>
      <c r="BK49" t="inlineStr">
        <is>
          <t>G</t>
        </is>
      </c>
      <c r="BM49" t="inlineStr">
        <is>
          <t>CG00044</t>
        </is>
      </c>
      <c r="BO49" t="inlineStr">
        <is>
          <t>CG00044</t>
        </is>
      </c>
      <c r="BP49" t="inlineStr">
        <is>
          <t>Công ty TNHH Thương mại và Sản xuất Trí Dũng (QOHN) 0905557788</t>
        </is>
      </c>
      <c r="BQ49" t="inlineStr">
        <is>
          <t>DKG&lt;-&gt;Bãi Namtraco</t>
        </is>
      </c>
      <c r="BS49" t="n">
        <v>200000</v>
      </c>
      <c r="BT49" t="e">
        <v>#N/A</v>
      </c>
      <c r="BU49" t="e">
        <v>#N/A</v>
      </c>
      <c r="BV49" t="e">
        <v>#N/A</v>
      </c>
      <c r="BX49" t="e">
        <v>#N/A</v>
      </c>
      <c r="BZ49" t="e">
        <v>#VALUE!</v>
      </c>
    </row>
    <row r="50">
      <c r="A50" t="n">
        <v>9</v>
      </c>
      <c r="B50" s="1" t="n">
        <v>45484</v>
      </c>
      <c r="C50" t="inlineStr">
        <is>
          <t>CG00044</t>
        </is>
      </c>
      <c r="D50" t="inlineStr">
        <is>
          <t>Công ty TNHH Thương mại và Sản xuất Trí Dũng (QOHN) 0905557788</t>
        </is>
      </c>
      <c r="E50" t="inlineStr">
        <is>
          <t>0101453895</t>
        </is>
      </c>
      <c r="F50" t="inlineStr">
        <is>
          <t>Thôn Ngọc Phúc, xã Ngọc Liệp, huyện Quốc Oai, thành phố Hà Nội</t>
        </is>
      </c>
      <c r="H50" t="inlineStr">
        <is>
          <t>HS</t>
        </is>
      </c>
      <c r="I50" t="inlineStr"/>
      <c r="K50" t="inlineStr">
        <is>
          <t>HS.HA</t>
        </is>
      </c>
      <c r="L50" t="inlineStr">
        <is>
          <t>DKG&lt;-&gt;Bãi Namtraco</t>
        </is>
      </c>
      <c r="M50" t="inlineStr">
        <is>
          <t>Hoàng Sơn</t>
        </is>
      </c>
      <c r="N50" t="inlineStr">
        <is>
          <t>15C-11486</t>
        </is>
      </c>
      <c r="O50" t="inlineStr">
        <is>
          <t>Bùi Đức Thành</t>
        </is>
      </c>
      <c r="P50" t="inlineStr">
        <is>
          <t>HS</t>
        </is>
      </c>
      <c r="Q50" t="inlineStr">
        <is>
          <t>HS</t>
        </is>
      </c>
      <c r="R50" t="inlineStr">
        <is>
          <t>HS03</t>
        </is>
      </c>
      <c r="S50" t="inlineStr">
        <is>
          <t>Mạnh</t>
        </is>
      </c>
      <c r="T50" t="inlineStr">
        <is>
          <t>Gỗ xẻ (Trí Dũng)</t>
        </is>
      </c>
      <c r="U50" t="n">
        <v>23</v>
      </c>
      <c r="V50" t="n">
        <v>23</v>
      </c>
      <c r="W50" t="n">
        <v>200000</v>
      </c>
      <c r="X50" t="n">
        <v>4600000</v>
      </c>
      <c r="Y50" t="inlineStr">
        <is>
          <t>CGL</t>
        </is>
      </c>
      <c r="Z50" t="n">
        <v>0</v>
      </c>
      <c r="AA50" t="inlineStr">
        <is>
          <t>DKG</t>
        </is>
      </c>
      <c r="AB50" t="n">
        <v>100000</v>
      </c>
      <c r="AC50" t="inlineStr"/>
      <c r="AD50" t="n">
        <v>9</v>
      </c>
      <c r="AE50" t="inlineStr">
        <is>
          <t>HS</t>
        </is>
      </c>
      <c r="AF50" t="inlineStr">
        <is>
          <t>DKG&lt;-&gt;Bãi Namtraco</t>
        </is>
      </c>
      <c r="AG50" t="inlineStr">
        <is>
          <t>CX001</t>
        </is>
      </c>
      <c r="AH50" t="inlineStr">
        <is>
          <t>15C-11486</t>
        </is>
      </c>
      <c r="AI50" t="n">
        <v>23</v>
      </c>
      <c r="AJ50" t="n">
        <v>200000</v>
      </c>
      <c r="AK50" t="n">
        <v>4600000</v>
      </c>
      <c r="AL50" t="inlineStr">
        <is>
          <t>DKG</t>
        </is>
      </c>
      <c r="AM50" t="n">
        <v>100000</v>
      </c>
      <c r="AN50" t="n">
        <v>100000</v>
      </c>
      <c r="AO50" t="n">
        <v>0</v>
      </c>
      <c r="AQ50" t="n">
        <v>21.85</v>
      </c>
      <c r="AS50" t="n">
        <v>36613.27231121282</v>
      </c>
      <c r="AT50" t="n">
        <v>799999.9999999999</v>
      </c>
      <c r="AU50" t="n">
        <v>3800000</v>
      </c>
      <c r="AW50" t="n">
        <v>1.150000000000002</v>
      </c>
      <c r="AY50" t="n">
        <v>3304347.82608695</v>
      </c>
      <c r="AZ50" t="n">
        <v>3800000</v>
      </c>
      <c r="BA50" t="n">
        <v>0</v>
      </c>
      <c r="BB50" t="n">
        <v>512112</v>
      </c>
      <c r="BC50" t="n">
        <v>511301</v>
      </c>
      <c r="BD50" t="n">
        <v>5123</v>
      </c>
      <c r="BE50" t="n">
        <v>0</v>
      </c>
      <c r="BF50" t="n">
        <v>0</v>
      </c>
      <c r="BG50" t="n">
        <v>15401</v>
      </c>
      <c r="BH50" t="n">
        <v>6121112</v>
      </c>
      <c r="BI50" t="inlineStr">
        <is>
          <t xml:space="preserve">TDG xe </t>
        </is>
      </c>
      <c r="BJ50" t="inlineStr">
        <is>
          <t>TDG xe 15C-11486</t>
        </is>
      </c>
      <c r="BK50" t="inlineStr">
        <is>
          <t>G</t>
        </is>
      </c>
      <c r="BM50" t="inlineStr">
        <is>
          <t>CG00044</t>
        </is>
      </c>
      <c r="BO50" t="inlineStr">
        <is>
          <t>CG00044</t>
        </is>
      </c>
      <c r="BP50" t="inlineStr">
        <is>
          <t>Công ty TNHH Thương mại và Sản xuất Trí Dũng (QOHN) 0905557788</t>
        </is>
      </c>
      <c r="BQ50" t="inlineStr">
        <is>
          <t>DKG&lt;-&gt;Bãi Namtraco</t>
        </is>
      </c>
      <c r="BS50" t="n">
        <v>200000</v>
      </c>
      <c r="BT50" t="e">
        <v>#N/A</v>
      </c>
      <c r="BU50" t="e">
        <v>#N/A</v>
      </c>
      <c r="BV50" t="e">
        <v>#N/A</v>
      </c>
      <c r="BX50" t="e">
        <v>#N/A</v>
      </c>
      <c r="BZ50" t="e">
        <v>#VALUE!</v>
      </c>
    </row>
    <row r="51">
      <c r="A51" t="inlineStr">
        <is>
          <t>CÔNG TY CP THƯƠNG MẠI VẬN TẢI HOÀNG SƠN
BỘ PHẬN VẬN CHUYỂN GỖ
*********</t>
        </is>
      </c>
      <c r="V51" t="inlineStr">
        <is>
          <t>CỘNG HÒA XÃ HỘI CHỦ NGHĨA VIỆT NAM
Độc lập - Tự do - Hạnh phúc
**********</t>
        </is>
      </c>
      <c r="AD51" t="inlineStr">
        <is>
          <t>CÔNG TY CP THƯƠNG MẠI VẬN TẢI HOÀNG SƠN
BỘ PHẬN VẬN CHUYỂN GỖ
*********</t>
        </is>
      </c>
      <c r="AN51" t="inlineStr">
        <is>
          <t>CỘNG HÒA XÃ HỘI CHỦ NGHĨA VIỆT NAM
Độc lập - Tự do - Hạnh phúc
**********</t>
        </is>
      </c>
      <c r="BM51" t="inlineStr">
        <is>
          <t>DKG&lt;-&gt;Thuận Thành, Bắc Ninh</t>
        </is>
      </c>
      <c r="BN51" t="inlineStr">
        <is>
          <t>DKG&lt;-&gt;Trúc Sơn, Hà Nội</t>
        </is>
      </c>
      <c r="BO51" t="inlineStr">
        <is>
          <t>DKG&lt;-&gt;Hà Đông, Hà Nội</t>
        </is>
      </c>
      <c r="BQ51" t="inlineStr">
        <is>
          <t>DKG&lt;-&gt;Lục Ngạn, Bắc Giang</t>
        </is>
      </c>
      <c r="BR51" t="inlineStr">
        <is>
          <t>DKG&lt;-&gt;Yên Dũng, Bắc Giang</t>
        </is>
      </c>
      <c r="BS51" t="inlineStr">
        <is>
          <t>DKG&lt;-&gt;Thanh Lãng, Vĩnh Phúc</t>
        </is>
      </c>
      <c r="BT51" t="inlineStr">
        <is>
          <t>DKG&lt;-&gt;Lộc Bình/Bắc Sơn, Lạng Sơn</t>
        </is>
      </c>
    </row>
    <row r="52"/>
    <row r="53">
      <c r="A53" t="inlineStr">
        <is>
          <t>BẢNG TỔNG HỢP DOANH THU VẬN CHUYỂN GỖ</t>
        </is>
      </c>
      <c r="AD53" t="inlineStr">
        <is>
          <t>BẢNG TỔNG HỢP CẮT CƯỚC CHO XE VẬN CHUYỂN GỖ</t>
        </is>
      </c>
      <c r="AW53" t="inlineStr">
        <is>
          <t>PHẦN DÀNH CHO KẾ TOÁN (KHÔNG SỬA, KHÔNG IN, KHÔNG XÓA)</t>
        </is>
      </c>
      <c r="BM53" t="inlineStr">
        <is>
          <t>DKG&lt;-&gt;Tiên Lãng (chưa phí), Hải Phòng</t>
        </is>
      </c>
      <c r="BN53" t="inlineStr">
        <is>
          <t>DKG&lt;-&gt;Kiến Xương (chưa phí), Thái Bình</t>
        </is>
      </c>
      <c r="BO53" t="inlineStr">
        <is>
          <t>DKG&lt;-&gt;Tp. Ninh Bình</t>
        </is>
      </c>
      <c r="BP53" t="inlineStr">
        <is>
          <t>DKG&lt;-&gt;Kim Sơn, Ninh Bình</t>
        </is>
      </c>
      <c r="BQ53" t="inlineStr">
        <is>
          <t>DKG&lt;-&gt;Hà Trung, Thanh Hóa</t>
        </is>
      </c>
      <c r="BR53" t="inlineStr">
        <is>
          <t>DKG&lt;-&gt;Nghi Xuân, Hà Tĩnh</t>
        </is>
      </c>
      <c r="BT53" t="inlineStr">
        <is>
          <t>CG02085</t>
        </is>
      </c>
      <c r="BU53" t="inlineStr">
        <is>
          <t>Vạn An</t>
        </is>
      </c>
    </row>
    <row r="54">
      <c r="K54" t="inlineStr">
        <is>
          <t>Ngày, tháng, năm:</t>
        </is>
      </c>
      <c r="M54" s="1" t="n">
        <v>45487</v>
      </c>
      <c r="AI54" t="inlineStr">
        <is>
          <t>Ngày, tháng, năm:</t>
        </is>
      </c>
      <c r="AM54" s="1" t="n">
        <v>44440</v>
      </c>
      <c r="BM54" t="inlineStr">
        <is>
          <t>DKG&lt;-&gt;Tiên Lãng (có phí), Hải Phòng</t>
        </is>
      </c>
      <c r="BN54" t="inlineStr">
        <is>
          <t>DKG&lt;-&gt;Kiến xương (có phí), Thái Bình</t>
        </is>
      </c>
      <c r="BP54" t="inlineStr">
        <is>
          <t>Tam điệp</t>
        </is>
      </c>
    </row>
    <row r="55"/>
    <row r="56">
      <c r="A56" t="inlineStr">
        <is>
          <t>STT</t>
        </is>
      </c>
      <c r="B56" t="inlineStr">
        <is>
          <t>Ngày
vận
chuyển</t>
        </is>
      </c>
      <c r="C56" t="inlineStr">
        <is>
          <t>Mã
khách hàng</t>
        </is>
      </c>
      <c r="D56" t="inlineStr">
        <is>
          <t>Thông tin viết Hóa đơn GTGT</t>
        </is>
      </c>
      <c r="H56" t="inlineStr">
        <is>
          <t>Số lệnh</t>
        </is>
      </c>
      <c r="I56" t="inlineStr">
        <is>
          <t>Tuyến vận tải</t>
        </is>
      </c>
      <c r="M56" t="inlineStr">
        <is>
          <t>Tên chủ xe và BKS</t>
        </is>
      </c>
      <c r="O56" t="inlineStr">
        <is>
          <t>Tên lái xe</t>
        </is>
      </c>
      <c r="P56" t="inlineStr">
        <is>
          <t>Cột công thức,
không được xóa</t>
        </is>
      </c>
      <c r="Q56" t="inlineStr">
        <is>
          <t>Bãi</t>
        </is>
      </c>
      <c r="R56" t="inlineStr">
        <is>
          <t>Xe nâng, hạ</t>
        </is>
      </c>
      <c r="S56" t="inlineStr">
        <is>
          <t>Giao
nhận</t>
        </is>
      </c>
      <c r="T56" t="inlineStr">
        <is>
          <t>Tên 
lô gỗ</t>
        </is>
      </c>
      <c r="U56" t="inlineStr">
        <is>
          <t>Thu chủ hàng
(chủ gỗ)</t>
        </is>
      </c>
      <c r="Y56" t="inlineStr">
        <is>
          <t>Điều
khoản
thanh
toán</t>
        </is>
      </c>
      <c r="Z56" t="inlineStr">
        <is>
          <t>Hết/
chưa
hết
lô</t>
        </is>
      </c>
      <c r="AA56" t="inlineStr">
        <is>
          <t>Cước
xe
ĐK
hoặc
TH</t>
        </is>
      </c>
      <c r="AB56" t="inlineStr">
        <is>
          <t>Tiền đường
định mức
(đồng)</t>
        </is>
      </c>
      <c r="AC56" t="inlineStr">
        <is>
          <t xml:space="preserve">Ghi
chú </t>
        </is>
      </c>
      <c r="AD56" t="inlineStr">
        <is>
          <t>Số
TT</t>
        </is>
      </c>
      <c r="AE56" t="inlineStr">
        <is>
          <t>Số lệnh</t>
        </is>
      </c>
      <c r="AF56" t="inlineStr">
        <is>
          <t>Tuyến vận tải</t>
        </is>
      </c>
      <c r="AG56" t="inlineStr">
        <is>
          <t>Mã chủ xe và BKS</t>
        </is>
      </c>
      <c r="AI56" t="inlineStr">
        <is>
          <t>Thu chủ hàng
(chủ gỗ)</t>
        </is>
      </c>
      <c r="AL56" t="inlineStr">
        <is>
          <t>Cước
xe</t>
        </is>
      </c>
      <c r="AM56" t="inlineStr">
        <is>
          <t>Tiền đường
định mức
(đồng)</t>
        </is>
      </c>
      <c r="AN56" t="inlineStr">
        <is>
          <t>Tiền đường
thực chi
(đồng)</t>
        </is>
      </c>
      <c r="AO56" t="inlineStr">
        <is>
          <t>Chênh lệch
tiền đường
(đồng)</t>
        </is>
      </c>
      <c r="AP56" t="inlineStr">
        <is>
          <t>Người
chi
tiền
đường</t>
        </is>
      </c>
      <c r="AQ56" t="inlineStr">
        <is>
          <t>95%
khối
lượng
thực
chở</t>
        </is>
      </c>
      <c r="AS56" t="inlineStr">
        <is>
          <t>Cắt cước cho 
xe đầu kéo/tự hành</t>
        </is>
      </c>
      <c r="AU56" t="inlineStr">
        <is>
          <t>Lãi
làm
hàng</t>
        </is>
      </c>
      <c r="AV56" t="inlineStr">
        <is>
          <t xml:space="preserve">Ghi
chú </t>
        </is>
      </c>
      <c r="BB56" t="inlineStr">
        <is>
          <t>Mã
thống kê
doanh thu
vận tải</t>
        </is>
      </c>
      <c r="BC56" t="inlineStr">
        <is>
          <t>Tài khoản doanh thu</t>
        </is>
      </c>
      <c r="BD56" t="inlineStr">
        <is>
          <t>Mã thống kê cắt cước</t>
        </is>
      </c>
      <c r="BE56" t="inlineStr">
        <is>
          <t>Mã
người
tạm
ứng</t>
        </is>
      </c>
      <c r="BF56" t="inlineStr">
        <is>
          <t>Mã
tài 
khoản
trả 
xe</t>
        </is>
      </c>
      <c r="BG56" t="inlineStr">
        <is>
          <t>Mã
tài
khoản
tiền
đường</t>
        </is>
      </c>
      <c r="BH56" t="inlineStr">
        <is>
          <t>Mã
thống
kê
tiền
đường</t>
        </is>
      </c>
      <c r="BJ56" t="inlineStr">
        <is>
          <t>Diễn giải tiền đường</t>
        </is>
      </c>
      <c r="BK56" t="inlineStr">
        <is>
          <t>Cung
đường</t>
        </is>
      </c>
      <c r="BL56" t="inlineStr">
        <is>
          <t>Hạn thanh toán</t>
        </is>
      </c>
    </row>
    <row r="57">
      <c r="D57" t="inlineStr">
        <is>
          <t>Họ và tên đầy đủ
của Khách hàng</t>
        </is>
      </c>
      <c r="E57" t="inlineStr">
        <is>
          <t>Số CMND</t>
        </is>
      </c>
      <c r="F57" t="inlineStr">
        <is>
          <t>Địa chỉ
(xã/phường + quận/huyện + tỉnh/thành)</t>
        </is>
      </c>
      <c r="G57" t="inlineStr">
        <is>
          <t>Hàng của AV/
HS/
KO</t>
        </is>
      </c>
      <c r="I57" t="inlineStr">
        <is>
          <t>Nơi lấy</t>
        </is>
      </c>
      <c r="J57" t="inlineStr">
        <is>
          <t>Cont số</t>
        </is>
      </c>
      <c r="K57" t="inlineStr">
        <is>
          <t>Mã tuyến</t>
        </is>
      </c>
      <c r="L57" t="inlineStr">
        <is>
          <t>Tên tuyến</t>
        </is>
      </c>
      <c r="M57" t="inlineStr">
        <is>
          <t>Tên chủ xe</t>
        </is>
      </c>
      <c r="N57" t="inlineStr">
        <is>
          <t>BKS xe</t>
        </is>
      </c>
      <c r="U57" t="inlineStr">
        <is>
          <t>Số cây
(lóng)</t>
        </is>
      </c>
      <c r="V57" t="inlineStr">
        <is>
          <t>KL
thực
chở
(m3)</t>
        </is>
      </c>
      <c r="W57" t="inlineStr">
        <is>
          <t>Đơn giá
(đồng)</t>
        </is>
      </c>
      <c r="X57" t="inlineStr">
        <is>
          <t>Thành tiền
(đồng)</t>
        </is>
      </c>
      <c r="AG57" t="inlineStr">
        <is>
          <t>Mã
chủ xe</t>
        </is>
      </c>
      <c r="AH57" t="inlineStr">
        <is>
          <t>BKS xe</t>
        </is>
      </c>
      <c r="AI57" t="inlineStr">
        <is>
          <t>KL
thực
chở
(m3)</t>
        </is>
      </c>
      <c r="AJ57" t="inlineStr">
        <is>
          <t>Đơn giá
(đồng)</t>
        </is>
      </c>
      <c r="AK57" t="inlineStr">
        <is>
          <t>Thành tiền
(đồng)</t>
        </is>
      </c>
      <c r="AS57" t="inlineStr">
        <is>
          <t>Đơn giá
(đồng)</t>
        </is>
      </c>
      <c r="AT57" t="inlineStr">
        <is>
          <t>Thành tiền
(đồng)</t>
        </is>
      </c>
    </row>
    <row r="58">
      <c r="A58" t="inlineStr">
        <is>
          <t>A</t>
        </is>
      </c>
      <c r="B58" t="inlineStr">
        <is>
          <t>B</t>
        </is>
      </c>
      <c r="C58" t="inlineStr">
        <is>
          <t>C</t>
        </is>
      </c>
      <c r="D58" t="inlineStr">
        <is>
          <t>D</t>
        </is>
      </c>
      <c r="E58" t="inlineStr">
        <is>
          <t>E</t>
        </is>
      </c>
      <c r="F58" t="inlineStr">
        <is>
          <t>F</t>
        </is>
      </c>
      <c r="G58" t="inlineStr">
        <is>
          <t>G</t>
        </is>
      </c>
      <c r="H58" t="inlineStr">
        <is>
          <t>H</t>
        </is>
      </c>
      <c r="I58" t="inlineStr">
        <is>
          <t>I</t>
        </is>
      </c>
      <c r="J58" t="inlineStr">
        <is>
          <t>J</t>
        </is>
      </c>
      <c r="K58" t="inlineStr">
        <is>
          <t>K</t>
        </is>
      </c>
      <c r="L58" t="inlineStr">
        <is>
          <t>L</t>
        </is>
      </c>
      <c r="M58" t="inlineStr">
        <is>
          <t>M</t>
        </is>
      </c>
      <c r="N58" t="inlineStr">
        <is>
          <t>N</t>
        </is>
      </c>
      <c r="O58" t="inlineStr">
        <is>
          <t>O</t>
        </is>
      </c>
      <c r="Q58" t="inlineStr">
        <is>
          <t>P</t>
        </is>
      </c>
      <c r="R58" t="inlineStr">
        <is>
          <t>Q</t>
        </is>
      </c>
      <c r="S58" t="inlineStr">
        <is>
          <t>R</t>
        </is>
      </c>
      <c r="T58" t="inlineStr">
        <is>
          <t>S</t>
        </is>
      </c>
      <c r="U58" t="n">
        <v>1</v>
      </c>
      <c r="V58" t="n">
        <v>2</v>
      </c>
      <c r="W58" t="n">
        <v>3</v>
      </c>
      <c r="X58" t="inlineStr">
        <is>
          <t>4=2x3</t>
        </is>
      </c>
      <c r="Y58" t="inlineStr">
        <is>
          <t>T</t>
        </is>
      </c>
      <c r="Z58" t="inlineStr">
        <is>
          <t>U</t>
        </is>
      </c>
      <c r="AA58" t="inlineStr">
        <is>
          <t>W</t>
        </is>
      </c>
      <c r="AB58" t="n">
        <v>5</v>
      </c>
      <c r="AC58" t="inlineStr">
        <is>
          <t>V</t>
        </is>
      </c>
      <c r="AD58" t="inlineStr">
        <is>
          <t>A</t>
        </is>
      </c>
      <c r="AE58" t="inlineStr">
        <is>
          <t>B</t>
        </is>
      </c>
      <c r="AF58" t="inlineStr">
        <is>
          <t>C</t>
        </is>
      </c>
      <c r="AG58" t="inlineStr">
        <is>
          <t>D</t>
        </is>
      </c>
      <c r="AH58" t="inlineStr">
        <is>
          <t>E</t>
        </is>
      </c>
      <c r="AI58" t="n">
        <v>1</v>
      </c>
      <c r="AJ58" t="n">
        <v>2</v>
      </c>
      <c r="AK58" t="inlineStr">
        <is>
          <t>3=1x2</t>
        </is>
      </c>
      <c r="AL58" t="inlineStr">
        <is>
          <t>F</t>
        </is>
      </c>
      <c r="AM58" t="n">
        <v>4</v>
      </c>
      <c r="AN58" t="n">
        <v>5</v>
      </c>
      <c r="AO58" t="inlineStr">
        <is>
          <t>6=4-5</t>
        </is>
      </c>
      <c r="AP58" t="inlineStr">
        <is>
          <t>G</t>
        </is>
      </c>
      <c r="AQ58" t="inlineStr">
        <is>
          <t>7=1x95%</t>
        </is>
      </c>
      <c r="AS58" t="n">
        <v>8</v>
      </c>
      <c r="AT58" t="inlineStr">
        <is>
          <t>9=7x8</t>
        </is>
      </c>
      <c r="AU58" t="n">
        <v>10</v>
      </c>
      <c r="AV58" t="inlineStr">
        <is>
          <t>H</t>
        </is>
      </c>
    </row>
    <row r="59">
      <c r="U59" t="n">
        <v>15</v>
      </c>
      <c r="V59" t="n">
        <v>78.27799999999999</v>
      </c>
      <c r="X59" t="n">
        <v>35225100</v>
      </c>
      <c r="AB59" t="n">
        <v>7950000</v>
      </c>
      <c r="AI59" t="n">
        <v>78.27799999999999</v>
      </c>
      <c r="AK59" t="n">
        <v>35225100</v>
      </c>
      <c r="AM59" t="n">
        <v>7950000</v>
      </c>
      <c r="AN59" t="n">
        <v>7650000</v>
      </c>
      <c r="AO59" t="n">
        <v>300000</v>
      </c>
      <c r="AQ59" t="n">
        <v>74.36409999999999</v>
      </c>
      <c r="AT59" t="n">
        <v>28630178.5</v>
      </c>
      <c r="AU59" t="n">
        <v>6594921.5</v>
      </c>
      <c r="BT59" t="inlineStr">
        <is>
          <t>Cươc</t>
        </is>
      </c>
      <c r="BU59" t="inlineStr">
        <is>
          <t>Traxe</t>
        </is>
      </c>
      <c r="BX59" t="inlineStr">
        <is>
          <t>Trả XN</t>
        </is>
      </c>
      <c r="BY59" t="inlineStr">
        <is>
          <t>Cộng LH</t>
        </is>
      </c>
      <c r="BZ59" t="inlineStr">
        <is>
          <t>trừ Ktra</t>
        </is>
      </c>
    </row>
    <row r="60"/>
    <row r="61">
      <c r="A61" t="n">
        <v>1</v>
      </c>
      <c r="B61" s="1" t="n">
        <v>45487</v>
      </c>
      <c r="C61" t="inlineStr">
        <is>
          <t>CG00052</t>
        </is>
      </c>
      <c r="D61" t="inlineStr">
        <is>
          <t>Tuấn Phúc (HDHN) 0912766567</t>
        </is>
      </c>
      <c r="E61" t="inlineStr">
        <is>
          <t>Tuấn Phúc (HDHN) 0912766567</t>
        </is>
      </c>
      <c r="F61" t="inlineStr">
        <is>
          <t>Hà Đông, Hà Nội</t>
        </is>
      </c>
      <c r="G61" t="inlineStr">
        <is>
          <t>Tuấn Phúc (HDHN) 0912766567</t>
        </is>
      </c>
      <c r="H61" t="inlineStr">
        <is>
          <t>HS</t>
        </is>
      </c>
      <c r="I61" t="inlineStr">
        <is>
          <t>Tuấn Phúc (HDHN) 0912766567</t>
        </is>
      </c>
      <c r="J61" t="inlineStr">
        <is>
          <t>Tuấn Phúc (HDHN) 0912766567</t>
        </is>
      </c>
      <c r="K61" t="inlineStr">
        <is>
          <t>XT.ND.DKG</t>
        </is>
      </c>
      <c r="L61" t="inlineStr">
        <is>
          <t>DKG&lt;-&gt;Xuân Trường, Nam Định</t>
        </is>
      </c>
      <c r="M61" t="inlineStr">
        <is>
          <t>Hoàng Sơn</t>
        </is>
      </c>
      <c r="N61" t="inlineStr">
        <is>
          <t>15C-13959</t>
        </is>
      </c>
      <c r="O61" t="inlineStr">
        <is>
          <t>Phạm Viết Thành</t>
        </is>
      </c>
      <c r="P61" t="inlineStr">
        <is>
          <t>HS</t>
        </is>
      </c>
      <c r="Q61" t="inlineStr">
        <is>
          <t>HS</t>
        </is>
      </c>
      <c r="R61" t="inlineStr">
        <is>
          <t>HS05</t>
        </is>
      </c>
      <c r="S61" t="inlineStr">
        <is>
          <t>Chính</t>
        </is>
      </c>
      <c r="T61" t="inlineStr">
        <is>
          <t>Gỗ lim tròn (Phú Lân)</t>
        </is>
      </c>
      <c r="U61" t="n">
        <v>4</v>
      </c>
      <c r="V61" t="n">
        <v>25.106</v>
      </c>
      <c r="W61" t="n">
        <v>450000</v>
      </c>
      <c r="X61" t="n">
        <v>11297700</v>
      </c>
      <c r="Y61" t="inlineStr">
        <is>
          <t>CGL</t>
        </is>
      </c>
      <c r="Z61" t="n">
        <v>0</v>
      </c>
      <c r="AA61" t="inlineStr">
        <is>
          <t>DKG</t>
        </is>
      </c>
      <c r="AB61" t="n">
        <v>2650000</v>
      </c>
      <c r="AC61" t="inlineStr">
        <is>
          <t>Tuấn Phúc (HDHN) 0912766567</t>
        </is>
      </c>
      <c r="AD61" t="n">
        <v>1</v>
      </c>
      <c r="AE61" t="inlineStr">
        <is>
          <t>HS</t>
        </is>
      </c>
      <c r="AF61" t="inlineStr">
        <is>
          <t>DKG&lt;-&gt;Xuân Trường, Nam Định</t>
        </is>
      </c>
      <c r="AG61" t="inlineStr">
        <is>
          <t>CX001</t>
        </is>
      </c>
      <c r="AH61" t="inlineStr">
        <is>
          <t>15C-13959</t>
        </is>
      </c>
      <c r="AI61" t="n">
        <v>25.106</v>
      </c>
      <c r="AJ61" t="n">
        <v>450000</v>
      </c>
      <c r="AK61" t="n">
        <v>11297700</v>
      </c>
      <c r="AL61" t="inlineStr">
        <is>
          <t>DKG</t>
        </is>
      </c>
      <c r="AM61" t="n">
        <v>2650000</v>
      </c>
      <c r="AN61" t="n">
        <v>2550000</v>
      </c>
      <c r="AO61" t="n">
        <v>100000</v>
      </c>
      <c r="AQ61" t="n">
        <v>23.8507</v>
      </c>
      <c r="AS61" t="n">
        <v>385000</v>
      </c>
      <c r="AT61" t="n">
        <v>9182519.5</v>
      </c>
      <c r="AU61" t="n">
        <v>2115180.5</v>
      </c>
      <c r="AV61" t="inlineStr">
        <is>
          <t>Tuấn Phúc (HDHN) 0912766567</t>
        </is>
      </c>
      <c r="AW61" t="n">
        <v>1.255300000000002</v>
      </c>
      <c r="AY61" t="n">
        <v>1684999.999999997</v>
      </c>
      <c r="AZ61" t="n">
        <v>2115180.5</v>
      </c>
      <c r="BA61" t="n">
        <v>0</v>
      </c>
      <c r="BB61" t="n">
        <v>512137</v>
      </c>
      <c r="BC61" t="n">
        <v>511301</v>
      </c>
      <c r="BD61" t="n">
        <v>5123</v>
      </c>
      <c r="BE61" t="n">
        <v>0</v>
      </c>
      <c r="BF61" t="n">
        <v>0</v>
      </c>
      <c r="BG61" t="n">
        <v>15401</v>
      </c>
      <c r="BH61" t="n">
        <v>6121137</v>
      </c>
      <c r="BI61" t="inlineStr">
        <is>
          <t xml:space="preserve">TDG xe </t>
        </is>
      </c>
      <c r="BJ61" t="inlineStr">
        <is>
          <t>TDG xe 15C-13959</t>
        </is>
      </c>
      <c r="BK61" t="inlineStr">
        <is>
          <t>G</t>
        </is>
      </c>
      <c r="BM61" t="inlineStr">
        <is>
          <t>CG00052</t>
        </is>
      </c>
      <c r="BN61" t="inlineStr">
        <is>
          <t>Tuấn Phúc (HDHN) 0912766567</t>
        </is>
      </c>
      <c r="BO61" t="inlineStr">
        <is>
          <t>CG00052</t>
        </is>
      </c>
      <c r="BP61" t="inlineStr">
        <is>
          <t>Tuấn Phúc (HDHN) 0912766567</t>
        </is>
      </c>
      <c r="BQ61" t="inlineStr">
        <is>
          <t>DKG&lt;-&gt;Xuân Trường, Nam Định</t>
        </is>
      </c>
      <c r="BS61" t="n">
        <v>450000</v>
      </c>
      <c r="BT61" t="b">
        <v>0</v>
      </c>
      <c r="BU61" t="b">
        <v>0</v>
      </c>
      <c r="BV61" t="inlineStr">
        <is>
          <t>saiiiiiiiiiiiiiiiii</t>
        </is>
      </c>
      <c r="BX61" t="n">
        <v>0</v>
      </c>
      <c r="BY61" t="n">
        <v>0</v>
      </c>
      <c r="BZ61" t="n">
        <v>-385000</v>
      </c>
    </row>
    <row r="62">
      <c r="A62" t="n">
        <v>2</v>
      </c>
      <c r="B62" s="1" t="n">
        <v>45487</v>
      </c>
      <c r="C62" t="inlineStr">
        <is>
          <t>CG00052</t>
        </is>
      </c>
      <c r="D62" t="inlineStr">
        <is>
          <t>Tuấn Phúc (HDHN) 0912766567</t>
        </is>
      </c>
      <c r="E62" t="inlineStr">
        <is>
          <t>Tuấn Phúc (HDHN) 0912766567</t>
        </is>
      </c>
      <c r="F62" t="inlineStr">
        <is>
          <t>Hà Đông, Hà Nội</t>
        </is>
      </c>
      <c r="G62" t="inlineStr">
        <is>
          <t>Tuấn Phúc (HDHN) 0912766567</t>
        </is>
      </c>
      <c r="H62" t="inlineStr">
        <is>
          <t>HS</t>
        </is>
      </c>
      <c r="I62" t="inlineStr">
        <is>
          <t>Tuấn Phúc (HDHN) 0912766567</t>
        </is>
      </c>
      <c r="J62" t="inlineStr">
        <is>
          <t>Tuấn Phúc (HDHN) 0912766567</t>
        </is>
      </c>
      <c r="K62" t="inlineStr">
        <is>
          <t>XT.ND.DKG</t>
        </is>
      </c>
      <c r="L62" t="inlineStr">
        <is>
          <t>DKG&lt;-&gt;Xuân Trường, Nam Định</t>
        </is>
      </c>
      <c r="M62" t="inlineStr">
        <is>
          <t>Hoàng Sơn</t>
        </is>
      </c>
      <c r="N62" t="inlineStr">
        <is>
          <t>15C-15237</t>
        </is>
      </c>
      <c r="O62" t="inlineStr">
        <is>
          <t>Lưu Xuân Thành</t>
        </is>
      </c>
      <c r="P62" t="inlineStr">
        <is>
          <t>HS</t>
        </is>
      </c>
      <c r="Q62" t="inlineStr">
        <is>
          <t>HS</t>
        </is>
      </c>
      <c r="R62" t="inlineStr">
        <is>
          <t>HS05</t>
        </is>
      </c>
      <c r="S62" t="inlineStr">
        <is>
          <t>Chính</t>
        </is>
      </c>
      <c r="T62" t="inlineStr">
        <is>
          <t>Gỗ lim tròn (Phú Lân)</t>
        </is>
      </c>
      <c r="U62" t="n">
        <v>6</v>
      </c>
      <c r="V62" t="n">
        <v>26.102</v>
      </c>
      <c r="W62" t="n">
        <v>450000</v>
      </c>
      <c r="X62" t="n">
        <v>11745900</v>
      </c>
      <c r="Y62" t="inlineStr">
        <is>
          <t>CGL</t>
        </is>
      </c>
      <c r="Z62" t="n">
        <v>0</v>
      </c>
      <c r="AA62" t="inlineStr">
        <is>
          <t>DKG</t>
        </is>
      </c>
      <c r="AB62" t="n">
        <v>2650000</v>
      </c>
      <c r="AC62" t="inlineStr">
        <is>
          <t>Tuấn Phúc (HDHN) 0912766567</t>
        </is>
      </c>
      <c r="AD62" t="n">
        <v>2</v>
      </c>
      <c r="AE62" t="inlineStr">
        <is>
          <t>HS</t>
        </is>
      </c>
      <c r="AF62" t="inlineStr">
        <is>
          <t>DKG&lt;-&gt;Xuân Trường, Nam Định</t>
        </is>
      </c>
      <c r="AG62" t="inlineStr">
        <is>
          <t>CX001</t>
        </is>
      </c>
      <c r="AH62" t="inlineStr">
        <is>
          <t>15C-15237</t>
        </is>
      </c>
      <c r="AI62" t="n">
        <v>26.102</v>
      </c>
      <c r="AJ62" t="n">
        <v>450000</v>
      </c>
      <c r="AK62" t="n">
        <v>11745900</v>
      </c>
      <c r="AL62" t="inlineStr">
        <is>
          <t>DKG</t>
        </is>
      </c>
      <c r="AM62" t="n">
        <v>2650000</v>
      </c>
      <c r="AN62" t="n">
        <v>2550000</v>
      </c>
      <c r="AO62" t="n">
        <v>100000</v>
      </c>
      <c r="AQ62" t="n">
        <v>24.7969</v>
      </c>
      <c r="AS62" t="n">
        <v>385000</v>
      </c>
      <c r="AT62" t="n">
        <v>9546806.5</v>
      </c>
      <c r="AU62" t="n">
        <v>2199093.5</v>
      </c>
      <c r="AV62" t="inlineStr">
        <is>
          <t>Tuấn Phúc (HDHN) 0912766567</t>
        </is>
      </c>
      <c r="AW62" t="n">
        <v>1.305099999999999</v>
      </c>
      <c r="AY62" t="n">
        <v>1685000.000000001</v>
      </c>
      <c r="AZ62" t="n">
        <v>2199093.5</v>
      </c>
      <c r="BA62" t="n">
        <v>0</v>
      </c>
      <c r="BB62" t="n">
        <v>512119</v>
      </c>
      <c r="BC62" t="n">
        <v>511301</v>
      </c>
      <c r="BD62" t="n">
        <v>5123</v>
      </c>
      <c r="BE62" t="n">
        <v>0</v>
      </c>
      <c r="BF62" t="n">
        <v>0</v>
      </c>
      <c r="BG62" t="n">
        <v>15401</v>
      </c>
      <c r="BH62" t="n">
        <v>6121119</v>
      </c>
      <c r="BI62" t="inlineStr">
        <is>
          <t xml:space="preserve">TDG xe </t>
        </is>
      </c>
      <c r="BJ62" t="inlineStr">
        <is>
          <t>TDG xe 15C-15237</t>
        </is>
      </c>
      <c r="BK62" t="inlineStr">
        <is>
          <t>G</t>
        </is>
      </c>
      <c r="BM62" t="inlineStr">
        <is>
          <t>CG00052</t>
        </is>
      </c>
      <c r="BN62" t="inlineStr">
        <is>
          <t>Tuấn Phúc (HDHN) 0912766567</t>
        </is>
      </c>
      <c r="BO62" t="inlineStr">
        <is>
          <t>CG00052</t>
        </is>
      </c>
      <c r="BP62" t="inlineStr">
        <is>
          <t>Tuấn Phúc (HDHN) 0912766567</t>
        </is>
      </c>
      <c r="BQ62" t="inlineStr">
        <is>
          <t>DKG&lt;-&gt;Xuân Trường, Nam Định</t>
        </is>
      </c>
      <c r="BS62" t="n">
        <v>450000</v>
      </c>
      <c r="BT62" t="b">
        <v>0</v>
      </c>
      <c r="BU62" t="b">
        <v>0</v>
      </c>
      <c r="BV62" t="inlineStr">
        <is>
          <t>saiiiiiiiiiiiiiiiii</t>
        </is>
      </c>
      <c r="BW62" t="inlineStr">
        <is>
          <t>Tuấn Phúc (HDHN) 0912766567</t>
        </is>
      </c>
      <c r="BX62" t="n">
        <v>0</v>
      </c>
      <c r="BY62" t="n">
        <v>0</v>
      </c>
      <c r="BZ62" t="n">
        <v>-385000</v>
      </c>
    </row>
    <row r="63">
      <c r="A63" t="n">
        <v>3</v>
      </c>
      <c r="B63" s="1" t="n">
        <v>45487</v>
      </c>
      <c r="C63" t="inlineStr">
        <is>
          <t>CG00052</t>
        </is>
      </c>
      <c r="D63" t="inlineStr">
        <is>
          <t>Tuấn Phúc (HDHN) 0912766567</t>
        </is>
      </c>
      <c r="E63" t="inlineStr">
        <is>
          <t>Tuấn Phúc (HDHN) 0912766567</t>
        </is>
      </c>
      <c r="F63" t="inlineStr">
        <is>
          <t>Hà Đông, Hà Nội</t>
        </is>
      </c>
      <c r="G63" t="inlineStr">
        <is>
          <t>Tuấn Phúc (HDHN) 0912766567</t>
        </is>
      </c>
      <c r="H63" t="inlineStr">
        <is>
          <t>HS</t>
        </is>
      </c>
      <c r="I63" t="inlineStr">
        <is>
          <t>Tuấn Phúc (HDHN) 0912766567</t>
        </is>
      </c>
      <c r="J63" t="inlineStr">
        <is>
          <t>Tuấn Phúc (HDHN) 0912766567</t>
        </is>
      </c>
      <c r="K63" t="inlineStr">
        <is>
          <t>XT.ND.DKG</t>
        </is>
      </c>
      <c r="L63" t="inlineStr">
        <is>
          <t>DKG&lt;-&gt;Xuân Trường, Nam Định</t>
        </is>
      </c>
      <c r="M63" t="inlineStr">
        <is>
          <t>Hoàng Sơn</t>
        </is>
      </c>
      <c r="N63" t="inlineStr">
        <is>
          <t>15C-13368</t>
        </is>
      </c>
      <c r="O63" t="inlineStr">
        <is>
          <t>Vũ Đức Chiến</t>
        </is>
      </c>
      <c r="P63" t="inlineStr">
        <is>
          <t>HS</t>
        </is>
      </c>
      <c r="Q63" t="inlineStr">
        <is>
          <t>HS</t>
        </is>
      </c>
      <c r="R63" t="inlineStr">
        <is>
          <t>HS05</t>
        </is>
      </c>
      <c r="S63" t="inlineStr">
        <is>
          <t>Chính</t>
        </is>
      </c>
      <c r="T63" t="inlineStr">
        <is>
          <t>Gỗ lim tròn (Phú Lân)</t>
        </is>
      </c>
      <c r="U63" t="n">
        <v>5</v>
      </c>
      <c r="V63" t="n">
        <v>27.07</v>
      </c>
      <c r="W63" t="n">
        <v>450000</v>
      </c>
      <c r="X63" t="n">
        <v>12181500</v>
      </c>
      <c r="Y63" t="inlineStr">
        <is>
          <t>CGL</t>
        </is>
      </c>
      <c r="Z63" t="n">
        <v>0</v>
      </c>
      <c r="AA63" t="inlineStr">
        <is>
          <t>DKG</t>
        </is>
      </c>
      <c r="AB63" t="n">
        <v>2650000</v>
      </c>
      <c r="AC63" t="inlineStr">
        <is>
          <t>Tuấn Phúc (HDHN) 0912766567</t>
        </is>
      </c>
      <c r="AD63" t="n">
        <v>3</v>
      </c>
      <c r="AE63" t="inlineStr">
        <is>
          <t>HS</t>
        </is>
      </c>
      <c r="AF63" t="inlineStr">
        <is>
          <t>DKG&lt;-&gt;Xuân Trường, Nam Định</t>
        </is>
      </c>
      <c r="AG63" t="inlineStr">
        <is>
          <t>CX001</t>
        </is>
      </c>
      <c r="AH63" t="inlineStr">
        <is>
          <t>15C-13368</t>
        </is>
      </c>
      <c r="AI63" t="n">
        <v>27.07</v>
      </c>
      <c r="AJ63" t="n">
        <v>450000</v>
      </c>
      <c r="AK63" t="n">
        <v>12181500</v>
      </c>
      <c r="AL63" t="inlineStr">
        <is>
          <t>DKG</t>
        </is>
      </c>
      <c r="AM63" t="n">
        <v>2650000</v>
      </c>
      <c r="AN63" t="n">
        <v>2550000</v>
      </c>
      <c r="AO63" t="n">
        <v>100000</v>
      </c>
      <c r="AQ63" t="n">
        <v>25.7165</v>
      </c>
      <c r="AS63" t="n">
        <v>385000</v>
      </c>
      <c r="AT63" t="n">
        <v>9900852.5</v>
      </c>
      <c r="AU63" t="n">
        <v>2280647.5</v>
      </c>
      <c r="AV63" t="inlineStr">
        <is>
          <t>Tuấn Phúc (HDHN) 0912766567</t>
        </is>
      </c>
      <c r="AW63" t="n">
        <v>1.3535</v>
      </c>
      <c r="AY63" t="n">
        <v>1685000</v>
      </c>
      <c r="AZ63" t="n">
        <v>2280647.5</v>
      </c>
      <c r="BA63" t="n">
        <v>0</v>
      </c>
      <c r="BB63" t="n">
        <v>512135</v>
      </c>
      <c r="BC63" t="n">
        <v>511301</v>
      </c>
      <c r="BD63" t="n">
        <v>5123</v>
      </c>
      <c r="BE63" t="n">
        <v>0</v>
      </c>
      <c r="BF63" t="n">
        <v>0</v>
      </c>
      <c r="BG63" t="n">
        <v>15401</v>
      </c>
      <c r="BH63" t="n">
        <v>6121135</v>
      </c>
      <c r="BI63" t="inlineStr">
        <is>
          <t xml:space="preserve">TDG xe </t>
        </is>
      </c>
      <c r="BJ63" t="inlineStr">
        <is>
          <t>TDG xe 15C-13368</t>
        </is>
      </c>
      <c r="BK63" t="inlineStr">
        <is>
          <t>G</t>
        </is>
      </c>
      <c r="BM63" t="inlineStr">
        <is>
          <t>CG00052</t>
        </is>
      </c>
      <c r="BN63" t="inlineStr">
        <is>
          <t>Tuấn Phúc (HDHN) 0912766567</t>
        </is>
      </c>
      <c r="BO63" t="inlineStr">
        <is>
          <t>CG00052</t>
        </is>
      </c>
      <c r="BP63" t="inlineStr">
        <is>
          <t>Tuấn Phúc (HDHN) 0912766567</t>
        </is>
      </c>
      <c r="BQ63" t="inlineStr">
        <is>
          <t>DKG&lt;-&gt;Xuân Trường, Nam Định</t>
        </is>
      </c>
      <c r="BS63" t="n">
        <v>450000</v>
      </c>
      <c r="BT63" t="b">
        <v>0</v>
      </c>
      <c r="BU63" t="b">
        <v>0</v>
      </c>
      <c r="BV63" t="inlineStr">
        <is>
          <t>saiiiiiiiiiiiiiiiii</t>
        </is>
      </c>
      <c r="BX63" t="n">
        <v>0</v>
      </c>
      <c r="BY63" t="n">
        <v>0</v>
      </c>
      <c r="BZ63" t="n">
        <v>-385000</v>
      </c>
    </row>
    <row r="64">
      <c r="A64" t="n">
        <v>1</v>
      </c>
      <c r="C64" t="inlineStr">
        <is>
          <t>ĐÔng Dương</t>
        </is>
      </c>
      <c r="D64" t="inlineStr">
        <is>
          <t>CG00109</t>
        </is>
      </c>
      <c r="E64" s="1" t="n">
        <v>45484</v>
      </c>
      <c r="F64" t="inlineStr">
        <is>
          <t>Dai Huu</t>
        </is>
      </c>
      <c r="S64" t="inlineStr">
        <is>
          <t>Yến Đương: 0983283238</t>
        </is>
      </c>
      <c r="W64" t="inlineStr">
        <is>
          <t>Nhà Yến Đương:  ở Hồng Bàng, Hải Phòng , mai anh chờ chuyển khoản mới hạ hàng nhé, liên hệ người bán: Đạt: 0943288910</t>
        </is>
      </c>
    </row>
    <row r="65">
      <c r="A65" t="n">
        <v>2</v>
      </c>
      <c r="B65" t="inlineStr">
        <is>
          <t>CG00073</t>
        </is>
      </c>
      <c r="C65" t="inlineStr">
        <is>
          <t>Mỹ Đoàn</t>
        </is>
      </c>
      <c r="D65" t="inlineStr">
        <is>
          <t>CG00024</t>
        </is>
      </c>
      <c r="E65" t="inlineStr">
        <is>
          <t>Phúc Tâm</t>
        </is>
      </c>
      <c r="R65" t="inlineStr">
        <is>
          <t>MÃ KH</t>
        </is>
      </c>
      <c r="S65" t="inlineStr">
        <is>
          <t>họ tên dd</t>
        </is>
      </c>
      <c r="T65" t="inlineStr">
        <is>
          <t>Số CMND</t>
        </is>
      </c>
      <c r="U65" t="inlineStr">
        <is>
          <t>Địa chỉ XPQH</t>
        </is>
      </c>
      <c r="V65" t="inlineStr">
        <is>
          <t>Hàng av…</t>
        </is>
      </c>
      <c r="W65" t="inlineStr">
        <is>
          <t>SốLệnh</t>
        </is>
      </c>
      <c r="X65" t="inlineStr">
        <is>
          <t>Mã Tuyến</t>
        </is>
      </c>
      <c r="Y65" t="inlineStr">
        <is>
          <t>Tên Tuyến</t>
        </is>
      </c>
      <c r="Z65" t="inlineStr">
        <is>
          <t>BKS xe</t>
        </is>
      </c>
      <c r="AA65" t="inlineStr">
        <is>
          <t>tên lô</t>
        </is>
      </c>
      <c r="AB65" t="inlineStr">
        <is>
          <t>tên lô</t>
        </is>
      </c>
      <c r="AC65" t="inlineStr">
        <is>
          <t>số cây</t>
        </is>
      </c>
      <c r="AD65" t="inlineStr">
        <is>
          <t>kl</t>
        </is>
      </c>
      <c r="AE65" t="inlineStr">
        <is>
          <t>Đơn Giá</t>
        </is>
      </c>
      <c r="AF65" t="inlineStr">
        <is>
          <t>Điều khoản TT</t>
        </is>
      </c>
      <c r="AG65" t="inlineStr">
        <is>
          <t>Tiền đường</t>
        </is>
      </c>
      <c r="AH65" t="inlineStr">
        <is>
          <t>Ghi chú</t>
        </is>
      </c>
      <c r="AI65" t="inlineStr">
        <is>
          <t>KT tiền cước</t>
        </is>
      </c>
      <c r="BR65" t="inlineStr">
        <is>
          <t>Xe đi ngày : 15/7</t>
        </is>
      </c>
      <c r="BZ65" t="inlineStr">
        <is>
          <t>nói</t>
        </is>
      </c>
      <c r="CA65" t="inlineStr">
        <is>
          <t>python:</t>
        </is>
      </c>
      <c r="CB65" t="inlineStr">
        <is>
          <t>xe</t>
        </is>
      </c>
      <c r="CC65" t="n">
        <v>11856</v>
      </c>
    </row>
    <row r="66">
      <c r="A66" t="n">
        <v>3</v>
      </c>
      <c r="B66" t="inlineStr">
        <is>
          <t>CG00088</t>
        </is>
      </c>
      <c r="C66" t="inlineStr">
        <is>
          <t>Vạn An</t>
        </is>
      </c>
      <c r="D66" t="inlineStr">
        <is>
          <t>CG00040</t>
        </is>
      </c>
      <c r="E66" t="inlineStr">
        <is>
          <t>Dai Xuan</t>
        </is>
      </c>
      <c r="W66" t="inlineStr">
        <is>
          <t>CT</t>
        </is>
      </c>
      <c r="X66" t="inlineStr">
        <is>
          <t>CLH.HS</t>
        </is>
      </c>
      <c r="Y66" t="inlineStr">
        <is>
          <t>DKG&lt;-&gt;Chuyển tải khu vực CLH-HS</t>
        </is>
      </c>
      <c r="Z66" t="inlineStr">
        <is>
          <t>oá</t>
        </is>
      </c>
      <c r="AB66" t="inlineStr">
        <is>
          <t>Tuấn kẻ 440 , tính 22m3…Đức Tín cẩm giàng 340 trừ 5%paduk, sến ko trừ %, Nếu Cont Nghệ An-Mỹ Đoàn thì lấy nguyên ko cộng LH</t>
        </is>
      </c>
      <c r="BR66" t="inlineStr">
        <is>
          <t>Gỗ rời: 9</t>
        </is>
      </c>
      <c r="CB66" t="inlineStr">
        <is>
          <t>tiền</t>
        </is>
      </c>
      <c r="CC66" t="n">
        <v>12350000</v>
      </c>
    </row>
    <row r="67">
      <c r="A67" t="n">
        <v>4</v>
      </c>
      <c r="B67" t="inlineStr">
        <is>
          <t>CG00078</t>
        </is>
      </c>
      <c r="C67" t="inlineStr">
        <is>
          <t>Bến Thành</t>
        </is>
      </c>
      <c r="E67" t="inlineStr">
        <is>
          <t>Ngọc Thắng</t>
        </is>
      </c>
      <c r="W67" t="inlineStr">
        <is>
          <t>CT</t>
        </is>
      </c>
      <c r="X67" t="inlineStr">
        <is>
          <t>CDV.HS</t>
        </is>
      </c>
      <c r="Y67" t="inlineStr">
        <is>
          <t>DKG&lt;-&gt;Chuyển tải khu vực CĐV-HS</t>
        </is>
      </c>
      <c r="AB67" t="inlineStr">
        <is>
          <t>Sang DT tính 370 còn lại 380</t>
        </is>
      </c>
      <c r="AD67" t="inlineStr">
        <is>
          <t>cck</t>
        </is>
      </c>
      <c r="AE67" t="inlineStr">
        <is>
          <t>chờ ck mới hạ, lh người bán</t>
        </is>
      </c>
      <c r="AN67" t="e">
        <v>#N/A</v>
      </c>
      <c r="BN67" t="inlineStr">
        <is>
          <t>sdt</t>
        </is>
      </c>
      <c r="BR67" t="inlineStr">
        <is>
          <t>Cont gỗ: 0</t>
        </is>
      </c>
      <c r="BX67" t="inlineStr">
        <is>
          <t>BKSXE</t>
        </is>
      </c>
      <c r="BY67" t="n">
        <v>11856</v>
      </c>
      <c r="BZ67" t="inlineStr">
        <is>
          <t>sau đó</t>
        </is>
      </c>
      <c r="CA67" t="inlineStr">
        <is>
          <t>python:</t>
        </is>
      </c>
      <c r="CB67" t="inlineStr">
        <is>
          <t>đánh vào ô BY5 =xe</t>
        </is>
      </c>
    </row>
    <row r="68">
      <c r="A68" t="n">
        <v>5</v>
      </c>
      <c r="B68" t="inlineStr">
        <is>
          <t>CG00045</t>
        </is>
      </c>
      <c r="C68" t="inlineStr">
        <is>
          <t>Minh</t>
        </is>
      </c>
      <c r="D68" t="inlineStr">
        <is>
          <t>CG00055</t>
        </is>
      </c>
      <c r="E68" t="inlineStr">
        <is>
          <t>Đại Lợi</t>
        </is>
      </c>
      <c r="R68" t="n">
        <v>0</v>
      </c>
      <c r="X68" t="inlineStr">
        <is>
          <t>CHP.HS</t>
        </is>
      </c>
      <c r="Y68" t="inlineStr">
        <is>
          <t>DKG&lt;-&gt;Chuyển tải CHP-HS</t>
        </is>
      </c>
      <c r="Z68" t="inlineStr">
        <is>
          <t>0::</t>
        </is>
      </c>
      <c r="AD68" t="inlineStr">
        <is>
          <t>chok</t>
        </is>
      </c>
      <c r="AE68" t="inlineStr">
        <is>
          <t>chờ lệnh Kỳ mới hạ (nhớ là không nghe qua trung gian)</t>
        </is>
      </c>
      <c r="AK68" t="inlineStr">
        <is>
          <t xml:space="preserve">Lô </t>
        </is>
      </c>
      <c r="AL68" t="inlineStr">
        <is>
          <t>Công Thức</t>
        </is>
      </c>
      <c r="AM68" t="inlineStr">
        <is>
          <t>Ngày Tháng</t>
        </is>
      </c>
      <c r="AN68" t="inlineStr">
        <is>
          <t>cảng lấy</t>
        </is>
      </c>
      <c r="AO68" t="inlineStr">
        <is>
          <t>Cước VC đi</t>
        </is>
      </c>
      <c r="AP68" t="inlineStr">
        <is>
          <t>Số cont</t>
        </is>
      </c>
      <c r="AQ68" t="inlineStr">
        <is>
          <t xml:space="preserve">   + NVKD:</t>
        </is>
      </c>
      <c r="AR68" t="inlineStr">
        <is>
          <t>Đơn vị
tính</t>
        </is>
      </c>
      <c r="AS68" t="inlineStr">
        <is>
          <t>SL</t>
        </is>
      </c>
      <c r="AT68" t="inlineStr">
        <is>
          <t>Đơn Gia</t>
        </is>
      </c>
      <c r="BR68" t="inlineStr">
        <is>
          <t>Sắt rời: 0</t>
        </is>
      </c>
      <c r="BU68" t="inlineStr">
        <is>
          <t>Tính tiền thu</t>
        </is>
      </c>
      <c r="BX68" t="inlineStr">
        <is>
          <t>SoTien</t>
        </is>
      </c>
      <c r="BY68" t="e">
        <v>#N/A</v>
      </c>
      <c r="CB68" t="inlineStr">
        <is>
          <t>sau đó kiểm tra tiền ==BY6 thì là ok</t>
        </is>
      </c>
    </row>
    <row r="69">
      <c r="A69" t="n">
        <v>6</v>
      </c>
      <c r="B69" t="inlineStr">
        <is>
          <t>CG00044</t>
        </is>
      </c>
      <c r="C69" t="inlineStr">
        <is>
          <t>Trí Dũng</t>
        </is>
      </c>
      <c r="D69" t="inlineStr">
        <is>
          <t>CG00254</t>
        </is>
      </c>
      <c r="E69" t="inlineStr">
        <is>
          <t>Phú Lân</t>
        </is>
      </c>
      <c r="AW69" t="inlineStr">
        <is>
          <t>Phụ Thu</t>
        </is>
      </c>
      <c r="AX69" t="inlineStr">
        <is>
          <t>KL</t>
        </is>
      </c>
      <c r="AY69" t="inlineStr">
        <is>
          <t>Đơn Giá Sau Pthu</t>
        </is>
      </c>
      <c r="BR69" t="inlineStr">
        <is>
          <t>Cont ngoài: 0</t>
        </is>
      </c>
      <c r="BU69" t="inlineStr">
        <is>
          <t>%</t>
        </is>
      </c>
      <c r="BV69" t="inlineStr">
        <is>
          <t>tiền thu</t>
        </is>
      </c>
      <c r="BX69" t="inlineStr">
        <is>
          <t>MaKH</t>
        </is>
      </c>
      <c r="BY69" t="e">
        <v>#N/A</v>
      </c>
      <c r="CB69" t="inlineStr">
        <is>
          <t>sau đó vào PM</t>
        </is>
      </c>
    </row>
    <row r="70">
      <c r="A70" t="n">
        <v>7</v>
      </c>
      <c r="BF70" t="n">
        <v>9</v>
      </c>
      <c r="BI70" t="n">
        <v>92894290.7</v>
      </c>
      <c r="BJ70" t="n">
        <v>0</v>
      </c>
      <c r="BK70" t="n">
        <v>92894290.7</v>
      </c>
      <c r="BR70" t="inlineStr">
        <is>
          <t>Chuyển tải về bãi: 0</t>
        </is>
      </c>
      <c r="BT70" t="inlineStr"/>
      <c r="BX70" t="inlineStr">
        <is>
          <t>CoThuNgay</t>
        </is>
      </c>
      <c r="BY70" t="e">
        <v>#N/A</v>
      </c>
    </row>
    <row r="71">
      <c r="A71" t="n">
        <v>8</v>
      </c>
      <c r="C71" t="inlineStr">
        <is>
          <t>[16:12, 11/7/2024] Thanh Hs: Gỗ rời</t>
        </is>
      </c>
      <c r="G71" t="inlineStr">
        <is>
          <t>8[16:12, 11/7/2024] Thanh Hs: Gỗ rời</t>
        </is>
      </c>
      <c r="H71" t="inlineStr">
        <is>
          <t>8[16:12, 11/7/2024] Thanh Hs: Gỗ rời   + Người nhận:</t>
        </is>
      </c>
      <c r="I71" t="inlineStr">
        <is>
          <t>8[16:12, 11/7/2024] Thanh Hs: Gỗ rời   + Nâng gỗ</t>
        </is>
      </c>
      <c r="J71" t="inlineStr">
        <is>
          <t>8[16:12, 11/7/2024] Thanh Hs: Gỗ rời   + Nơi nhận</t>
        </is>
      </c>
      <c r="K71" t="inlineStr">
        <is>
          <t>8[16:12, 11/7/2024] Thanh Hs: Gỗ rời   + Nơi nhận:</t>
        </is>
      </c>
      <c r="L71" t="inlineStr">
        <is>
          <t>8[16:12, 11/7/2024] Thanh Hs: Gỗ rời   + Đơn giá (đ/m3) :</t>
        </is>
      </c>
      <c r="M71" t="inlineStr">
        <is>
          <t>8[16:12, 11/7/2024] Thanh Hs: Gỗ rời   + Khối lượng:</t>
        </is>
      </c>
      <c r="N71" t="inlineStr">
        <is>
          <t>8[16:12, 11/7/2024] Thanh Hs: Gỗ rời   + Tiền đường:</t>
        </is>
      </c>
      <c r="O71" t="inlineStr">
        <is>
          <t>8[16:12, 11/7/2024] Thanh Hs: Gỗ rời   + Loại gỗ:</t>
        </is>
      </c>
      <c r="P71" t="inlineStr">
        <is>
          <t>8[16:12, 11/7/2024] Thanh Hs: Gỗ rời   + Tiền cước:</t>
        </is>
      </c>
      <c r="Q71" t="inlineStr">
        <is>
          <t>Yến Đương: 0983283238</t>
        </is>
      </c>
      <c r="R71" t="inlineStr">
        <is>
          <t>CG00332</t>
        </is>
      </c>
      <c r="S71" t="inlineStr">
        <is>
          <t>Mai Quang Đương (HBHP) 141730133 0983129799</t>
        </is>
      </c>
      <c r="U71" t="inlineStr">
        <is>
          <t>Hùng Vương, Hồng Bàng, Hải Phòng</t>
        </is>
      </c>
      <c r="W71" t="inlineStr">
        <is>
          <t>HP</t>
        </is>
      </c>
      <c r="X71" t="inlineStr">
        <is>
          <t>HB.HP.DKG</t>
        </is>
      </c>
      <c r="Y71" t="inlineStr">
        <is>
          <t>DKG&lt;-&gt;Hồng Bàng, Hải Phòng</t>
        </is>
      </c>
      <c r="Z71" t="n">
        <v>13616</v>
      </c>
      <c r="AA71" t="inlineStr">
        <is>
          <t>Gỗ lim tròn (Minh)</t>
        </is>
      </c>
      <c r="AB71" t="inlineStr">
        <is>
          <t>Gỗ lim tròn (Minh)</t>
        </is>
      </c>
      <c r="AC71" t="n">
        <v>5</v>
      </c>
      <c r="AD71" t="n">
        <v>31.402</v>
      </c>
      <c r="AE71" t="n">
        <v>230000</v>
      </c>
      <c r="AF71" t="inlineStr">
        <is>
          <t>CGL</t>
        </is>
      </c>
      <c r="AG71" t="n">
        <v>400000</v>
      </c>
      <c r="AI71" t="inlineStr">
        <is>
          <t>7,100,000đồng</t>
        </is>
      </c>
      <c r="AK71" t="inlineStr">
        <is>
          <t>Gỗ lim tròn (Minh)</t>
        </is>
      </c>
      <c r="AL71" t="inlineStr">
        <is>
          <t>8[16:12, 11/7/2024] Thanh Hs: Gỗ rời   + Nơi lấy:</t>
        </is>
      </c>
      <c r="AM71" s="1" t="n">
        <v>45484</v>
      </c>
      <c r="AO71" t="inlineStr">
        <is>
          <t>Cước vận chuyển đi Hồng Bàng, Hải Phòng</t>
        </is>
      </c>
      <c r="AP71" t="n">
        <v>31.402</v>
      </c>
      <c r="AQ71" t="e">
        <v>#N/A</v>
      </c>
      <c r="AR71" t="inlineStr">
        <is>
          <t>HP</t>
        </is>
      </c>
      <c r="AS71" t="n">
        <v>1</v>
      </c>
      <c r="AT71" t="n">
        <v>230000</v>
      </c>
      <c r="AV71" t="n">
        <v>600000</v>
      </c>
      <c r="AW71" t="n">
        <v>0</v>
      </c>
      <c r="AX71" t="inlineStr">
        <is>
          <t>V11</t>
        </is>
      </c>
      <c r="AY71">
        <f>230000+0/V11</f>
        <v/>
      </c>
      <c r="AZ71" t="inlineStr">
        <is>
          <t>CGL</t>
        </is>
      </c>
      <c r="BA71" t="n">
        <v>13616</v>
      </c>
      <c r="BB71" t="n">
        <v>0</v>
      </c>
      <c r="BC71" t="n">
        <v>13616</v>
      </c>
      <c r="BD71" t="inlineStr">
        <is>
          <t>DKG&lt;-&gt;Hồng Bàng, Hải Phòng</t>
        </is>
      </c>
      <c r="BE71" t="inlineStr">
        <is>
          <t>8[16:12, 11/7/2024] Thanh Hs: Gỗ rời   + Số lượng xe:</t>
        </is>
      </c>
      <c r="BF71" t="n">
        <v>1</v>
      </c>
      <c r="BG71" t="inlineStr">
        <is>
          <t>HP</t>
        </is>
      </c>
      <c r="BH71" t="n">
        <v>31.402</v>
      </c>
      <c r="BI71" t="n">
        <v>7005786.2</v>
      </c>
      <c r="BJ71" t="n">
        <v>0</v>
      </c>
      <c r="BK71" t="n">
        <v>7005786.2</v>
      </c>
      <c r="BL71" t="inlineStr">
        <is>
          <t>8[16:12, 11/7/2024] Thanh Hs: Gỗ rời   + Người ra lệnh:</t>
        </is>
      </c>
      <c r="BM71" t="inlineStr">
        <is>
          <t>Đạt: 0943288910</t>
        </is>
      </c>
      <c r="BN71" t="inlineStr">
        <is>
          <t>Phương Thanh MDHP</t>
        </is>
      </c>
      <c r="BO71" t="inlineStr">
        <is>
          <t>1 xe của Phương Thanh MDHP</t>
        </is>
      </c>
      <c r="BP71" t="inlineStr">
        <is>
          <t>1 xe của Phương Thanh MDHP</t>
        </is>
      </c>
      <c r="BR71" t="inlineStr">
        <is>
          <t>Số tiền dự thu: 22TR , Số thu thực tế :101TR</t>
        </is>
      </c>
      <c r="BS71" t="n">
        <v>100750000</v>
      </c>
      <c r="BT71" t="inlineStr">
        <is>
          <t>, 1 xe của Phương Thanh MDHP</t>
        </is>
      </c>
      <c r="BU71" t="n">
        <v>97</v>
      </c>
      <c r="BV71" t="n">
        <v>7005786.2</v>
      </c>
      <c r="BW71" t="n">
        <v>7000000</v>
      </c>
    </row>
    <row r="72">
      <c r="A72" t="n">
        <v>9</v>
      </c>
      <c r="B72" t="inlineStr">
        <is>
          <t>8[16:12, 11/7/2024] Thanh Hs: Gỗ rời   + Nâng gỗ</t>
        </is>
      </c>
      <c r="C72" t="inlineStr">
        <is>
          <t xml:space="preserve">   + Nâng gỗ</t>
        </is>
      </c>
      <c r="D72" t="inlineStr">
        <is>
          <t>Hiệp Phương</t>
        </is>
      </c>
      <c r="G72" t="inlineStr">
        <is>
          <t>20[16:14, 11/7/2024] Thanh Hs: Gỗ rời</t>
        </is>
      </c>
      <c r="H72" t="inlineStr">
        <is>
          <t>20[16:14, 11/7/2024] Thanh Hs: Gỗ rời   + Người nhận:</t>
        </is>
      </c>
      <c r="I72" t="inlineStr">
        <is>
          <t>20[16:14, 11/7/2024] Thanh Hs: Gỗ rời   + Nâng gỗ</t>
        </is>
      </c>
      <c r="J72" t="inlineStr">
        <is>
          <t>20[16:14, 11/7/2024] Thanh Hs: Gỗ rời   + Nơi nhận</t>
        </is>
      </c>
      <c r="K72" t="inlineStr">
        <is>
          <t>20[16:14, 11/7/2024] Thanh Hs: Gỗ rời   + Nơi nhận:</t>
        </is>
      </c>
      <c r="L72" t="inlineStr">
        <is>
          <t>20[16:14, 11/7/2024] Thanh Hs: Gỗ rời   + Đơn giá (đ/m3) :</t>
        </is>
      </c>
      <c r="M72" t="inlineStr">
        <is>
          <t>20[16:14, 11/7/2024] Thanh Hs: Gỗ rời   + Khối lượng:</t>
        </is>
      </c>
      <c r="N72" t="inlineStr">
        <is>
          <t>20[16:14, 11/7/2024] Thanh Hs: Gỗ rời   + Tiền đường:</t>
        </is>
      </c>
      <c r="O72" t="inlineStr">
        <is>
          <t>20[16:14, 11/7/2024] Thanh Hs: Gỗ rời   + Loại gỗ:</t>
        </is>
      </c>
      <c r="P72" t="inlineStr">
        <is>
          <t>20[16:14, 11/7/2024] Thanh Hs: Gỗ rời   + Tiền cước:</t>
        </is>
      </c>
      <c r="Q72" t="inlineStr">
        <is>
          <t>Nguyễn Văn Sản: 0966031071</t>
        </is>
      </c>
      <c r="R72" t="inlineStr">
        <is>
          <t>CG00052</t>
        </is>
      </c>
      <c r="S72" t="inlineStr">
        <is>
          <t>Nguyễn Văn Sản: 0966031071</t>
        </is>
      </c>
      <c r="U72" t="inlineStr">
        <is>
          <t>Hà Đông, Hà Nội</t>
        </is>
      </c>
      <c r="W72" t="inlineStr">
        <is>
          <t>HS</t>
        </is>
      </c>
      <c r="X72" t="inlineStr">
        <is>
          <t>PY.TN.DKG</t>
        </is>
      </c>
      <c r="Y72" t="inlineStr">
        <is>
          <t>DKG&lt;-&gt;Phổ Yên, Thái Nguyên</t>
        </is>
      </c>
      <c r="Z72" t="inlineStr">
        <is>
          <t>12812 :cck</t>
        </is>
      </c>
      <c r="AA72" t="inlineStr">
        <is>
          <t>Gỗ lim tròn (Phú Lân)</t>
        </is>
      </c>
      <c r="AB72" t="inlineStr">
        <is>
          <t>Gỗ lim tròn (Phú Lân)</t>
        </is>
      </c>
      <c r="AD72" t="n">
        <v>23.502</v>
      </c>
      <c r="AE72" t="n">
        <v>550000</v>
      </c>
      <c r="AF72" t="inlineStr">
        <is>
          <t>CGL</t>
        </is>
      </c>
      <c r="AG72" t="n">
        <v>2700000</v>
      </c>
      <c r="AI72" t="inlineStr">
        <is>
          <t xml:space="preserve">đồng </t>
        </is>
      </c>
      <c r="AK72" t="inlineStr">
        <is>
          <t>Gỗ lim tròn (Phú Lân)</t>
        </is>
      </c>
      <c r="AL72" t="inlineStr">
        <is>
          <t>20[16:14, 11/7/2024] Thanh Hs: Gỗ rời   + Nơi lấy:</t>
        </is>
      </c>
      <c r="AM72" s="1" t="n">
        <v>45484</v>
      </c>
      <c r="AO72" t="inlineStr">
        <is>
          <t>Cước vận chuyển đi Phổ Yên, Thái Nguyên</t>
        </is>
      </c>
      <c r="AP72" t="n">
        <v>23.502</v>
      </c>
      <c r="AQ72" t="e">
        <v>#N/A</v>
      </c>
      <c r="AR72" t="inlineStr">
        <is>
          <t>HS</t>
        </is>
      </c>
      <c r="AS72" t="n">
        <v>1</v>
      </c>
      <c r="AT72" t="n">
        <v>550000</v>
      </c>
      <c r="AV72" t="e">
        <v>#N/A</v>
      </c>
      <c r="AW72" t="n">
        <v>0</v>
      </c>
      <c r="AX72" t="inlineStr">
        <is>
          <t>V12</t>
        </is>
      </c>
      <c r="AY72">
        <f>550000+0/V12</f>
        <v/>
      </c>
      <c r="AZ72" t="inlineStr">
        <is>
          <t>CGL</t>
        </is>
      </c>
      <c r="BA72" t="inlineStr">
        <is>
          <t>12812 :cck</t>
        </is>
      </c>
      <c r="BB72" t="n">
        <v>0</v>
      </c>
      <c r="BC72" t="inlineStr">
        <is>
          <t>12812 :cck</t>
        </is>
      </c>
      <c r="BD72" t="inlineStr">
        <is>
          <t>DKG&lt;-&gt;Phổ Yên, Thái Nguyên</t>
        </is>
      </c>
      <c r="BE72" t="inlineStr">
        <is>
          <t>20[16:14, 11/7/2024] Thanh Hs: Gỗ rời   + Số lượng xe:</t>
        </is>
      </c>
      <c r="BF72" t="n">
        <v>1</v>
      </c>
      <c r="BG72" t="inlineStr">
        <is>
          <t>HS</t>
        </is>
      </c>
      <c r="BH72" t="n">
        <v>23.502</v>
      </c>
      <c r="BI72" t="n">
        <v>12538317</v>
      </c>
      <c r="BJ72" t="n">
        <v>0</v>
      </c>
      <c r="BK72" t="n">
        <v>12538317</v>
      </c>
      <c r="BL72" t="inlineStr">
        <is>
          <t>20[16:14, 11/7/2024] Thanh Hs: Gỗ rời   + Người ra lệnh:</t>
        </is>
      </c>
      <c r="BM72" t="inlineStr">
        <is>
          <t>Đông: 0986439690</t>
        </is>
      </c>
      <c r="BN72" t="inlineStr">
        <is>
          <t>Tuấn Phúc</t>
        </is>
      </c>
      <c r="BO72" t="inlineStr">
        <is>
          <t>1 xe của Tuấn Phúc</t>
        </is>
      </c>
      <c r="BP72" t="inlineStr">
        <is>
          <t>5 xe của Tuấn Phúc</t>
        </is>
      </c>
      <c r="BR72" t="inlineStr">
        <is>
          <t>Leson chuyển khoản 22TR</t>
        </is>
      </c>
      <c r="BS72" t="n">
        <v>21799683</v>
      </c>
      <c r="BT72" t="inlineStr">
        <is>
          <t>, 1 xe của Phương Thanh MDHP, 1 xe của Tuấn Phúc</t>
        </is>
      </c>
      <c r="BU72" t="n">
        <v>97</v>
      </c>
      <c r="BV72" t="n">
        <v>12538317</v>
      </c>
      <c r="BW72" t="n">
        <v>12500000</v>
      </c>
    </row>
    <row r="73">
      <c r="A73" t="n">
        <v>10</v>
      </c>
      <c r="B73" t="inlineStr">
        <is>
          <t>8[16:12, 11/7/2024] Thanh Hs: Gỗ rời   + Người ra lệnh:</t>
        </is>
      </c>
      <c r="C73" t="inlineStr">
        <is>
          <t xml:space="preserve">   + Người ra lệnh:</t>
        </is>
      </c>
      <c r="D73" t="inlineStr">
        <is>
          <t>Đạt: 0943288910</t>
        </is>
      </c>
      <c r="G73" t="inlineStr">
        <is>
          <t>32[16:21, 11/7/2024] Thanh Hs: Gỗ rời</t>
        </is>
      </c>
      <c r="H73" t="inlineStr">
        <is>
          <t>32[16:21, 11/7/2024] Thanh Hs: Gỗ rời   + Người nhận:</t>
        </is>
      </c>
      <c r="I73" t="inlineStr">
        <is>
          <t>32[16:21, 11/7/2024] Thanh Hs: Gỗ rời   + Nâng gỗ</t>
        </is>
      </c>
      <c r="J73" t="inlineStr">
        <is>
          <t>32[16:21, 11/7/2024] Thanh Hs: Gỗ rời   + Nơi nhận</t>
        </is>
      </c>
      <c r="K73" t="inlineStr">
        <is>
          <t>32[16:21, 11/7/2024] Thanh Hs: Gỗ rời   + Nơi nhận:</t>
        </is>
      </c>
      <c r="L73" t="inlineStr">
        <is>
          <t>32[16:21, 11/7/2024] Thanh Hs: Gỗ rời   + Đơn giá (đ/m3) :</t>
        </is>
      </c>
      <c r="M73" t="inlineStr">
        <is>
          <t>32[16:21, 11/7/2024] Thanh Hs: Gỗ rời   + Khối lượng:</t>
        </is>
      </c>
      <c r="N73" t="inlineStr">
        <is>
          <t>32[16:21, 11/7/2024] Thanh Hs: Gỗ rời   + Tiền đường:</t>
        </is>
      </c>
      <c r="O73" t="inlineStr">
        <is>
          <t>32[16:21, 11/7/2024] Thanh Hs: Gỗ rời   + Loại gỗ:</t>
        </is>
      </c>
      <c r="P73" t="inlineStr">
        <is>
          <t>32[16:21, 11/7/2024] Thanh Hs: Gỗ rời   + Tiền cước:</t>
        </is>
      </c>
      <c r="Q73" t="inlineStr">
        <is>
          <t>Hướng : 0355085729</t>
        </is>
      </c>
      <c r="R73" t="inlineStr">
        <is>
          <t>CG00052</t>
        </is>
      </c>
      <c r="S73" t="inlineStr">
        <is>
          <t>Hướng : 0355085729</t>
        </is>
      </c>
      <c r="U73" t="inlineStr">
        <is>
          <t>Hà Đông, Hà Nội</t>
        </is>
      </c>
      <c r="W73" t="inlineStr">
        <is>
          <t>HS</t>
        </is>
      </c>
      <c r="X73" t="inlineStr">
        <is>
          <t>ND.NA.DKG</t>
        </is>
      </c>
      <c r="Y73" t="inlineStr">
        <is>
          <t>DKG&lt;-&gt;Nam Đàn, Nghệ An</t>
        </is>
      </c>
      <c r="Z73" t="inlineStr">
        <is>
          <t>13616 11486 12876 :cck</t>
        </is>
      </c>
      <c r="AA73" t="inlineStr">
        <is>
          <t>Gỗ lim tròn (Đại Lợi)</t>
        </is>
      </c>
      <c r="AB73" t="inlineStr">
        <is>
          <t>Gỗ lim tròn (Đại Lợi)</t>
        </is>
      </c>
      <c r="AD73" t="n">
        <v>100.825</v>
      </c>
      <c r="AE73" t="n">
        <v>750000</v>
      </c>
      <c r="AF73" t="inlineStr">
        <is>
          <t>CGL</t>
        </is>
      </c>
      <c r="AG73" t="n">
        <v>5800000</v>
      </c>
      <c r="AI73" t="inlineStr">
        <is>
          <t xml:space="preserve">73,350,000đồng </t>
        </is>
      </c>
      <c r="AK73" t="inlineStr">
        <is>
          <t>Gỗ lim tròn (Đại Lợi)</t>
        </is>
      </c>
      <c r="AL73" t="inlineStr">
        <is>
          <t>32[16:21, 11/7/2024] Thanh Hs: Gỗ rời   + Nơi lấy:</t>
        </is>
      </c>
      <c r="AM73" s="1" t="n">
        <v>45484</v>
      </c>
      <c r="AO73" t="inlineStr">
        <is>
          <t>Cước vận chuyển đi Nam Đàn, Nghệ An</t>
        </is>
      </c>
      <c r="AP73" t="n">
        <v>100.825</v>
      </c>
      <c r="AQ73" t="e">
        <v>#N/A</v>
      </c>
      <c r="AR73" t="inlineStr">
        <is>
          <t>HS</t>
        </is>
      </c>
      <c r="AS73" t="n">
        <v>1</v>
      </c>
      <c r="AT73" t="n">
        <v>750000</v>
      </c>
      <c r="AV73" t="n">
        <v>2300000</v>
      </c>
      <c r="AW73" t="n">
        <v>0</v>
      </c>
      <c r="AX73" t="inlineStr">
        <is>
          <t>V13</t>
        </is>
      </c>
      <c r="AY73">
        <f>750000+0/V13</f>
        <v/>
      </c>
      <c r="AZ73" t="inlineStr">
        <is>
          <t>CGL</t>
        </is>
      </c>
      <c r="BA73" t="inlineStr">
        <is>
          <t>13616 11486 12876 :cck</t>
        </is>
      </c>
      <c r="BB73" t="n">
        <v>0</v>
      </c>
      <c r="BC73" t="inlineStr">
        <is>
          <t>13616 11486 12876 :cck</t>
        </is>
      </c>
      <c r="BD73" t="inlineStr">
        <is>
          <t>DKG&lt;-&gt;Nam Đàn, Nghệ An</t>
        </is>
      </c>
      <c r="BE73" t="inlineStr">
        <is>
          <t>32[16:21, 11/7/2024] Thanh Hs: Gỗ rời   + Số lượng xe:</t>
        </is>
      </c>
      <c r="BF73" t="n">
        <v>4</v>
      </c>
      <c r="BG73" t="inlineStr">
        <is>
          <t>HS</t>
        </is>
      </c>
      <c r="BH73" t="n">
        <v>100.825</v>
      </c>
      <c r="BI73" t="n">
        <v>73350187.5</v>
      </c>
      <c r="BJ73" t="n">
        <v>0</v>
      </c>
      <c r="BK73" t="n">
        <v>73350187.5</v>
      </c>
      <c r="BL73" t="inlineStr">
        <is>
          <t>32[16:21, 11/7/2024] Thanh Hs: Gỗ rời   + Người ra lệnh:</t>
        </is>
      </c>
      <c r="BM73" t="inlineStr">
        <is>
          <t>Đông: 0986439690</t>
        </is>
      </c>
      <c r="BN73" t="inlineStr">
        <is>
          <t>Tuấn Phúc</t>
        </is>
      </c>
      <c r="BO73" t="inlineStr">
        <is>
          <t>4 xe của Tuấn Phúc</t>
        </is>
      </c>
      <c r="BP73" t="inlineStr">
        <is>
          <t>5 xe của Tuấn Phúc</t>
        </is>
      </c>
      <c r="BR73" t="inlineStr">
        <is>
          <t>Dư nợ : 1,3 tỉ</t>
        </is>
      </c>
      <c r="BT73" t="inlineStr">
        <is>
          <t>, 1 xe của Phương Thanh MDHP, 1 xe của Tuấn Phúc, 4 xe của Tuấn Phúc</t>
        </is>
      </c>
      <c r="BU73" t="n">
        <v>97</v>
      </c>
      <c r="BV73" t="n">
        <v>73350187.5</v>
      </c>
      <c r="BW73" t="n">
        <v>73350000</v>
      </c>
    </row>
    <row r="74">
      <c r="A74" t="n">
        <v>11</v>
      </c>
      <c r="B74" t="inlineStr">
        <is>
          <t>8[16:12, 11/7/2024] Thanh Hs: Gỗ rời   + Loại gỗ:</t>
        </is>
      </c>
      <c r="C74" t="inlineStr">
        <is>
          <t xml:space="preserve">   + Loại gỗ:</t>
        </is>
      </c>
      <c r="D74" t="inlineStr">
        <is>
          <t>Gỗ lim tròn (Minh)</t>
        </is>
      </c>
      <c r="G74" t="inlineStr">
        <is>
          <t>44Gỗ rời</t>
        </is>
      </c>
      <c r="H74" t="inlineStr">
        <is>
          <t>44Gỗ rời   + Người nhận:</t>
        </is>
      </c>
      <c r="I74" t="inlineStr">
        <is>
          <t>44Gỗ rời   + Nâng gỗ</t>
        </is>
      </c>
      <c r="J74" t="inlineStr">
        <is>
          <t>44Gỗ rời   + Nơi nhận</t>
        </is>
      </c>
      <c r="K74" t="inlineStr">
        <is>
          <t>44Gỗ rời   + Nơi nhận:</t>
        </is>
      </c>
      <c r="L74" t="inlineStr">
        <is>
          <t>44Gỗ rời   + Đơn giá (đ/m3) :</t>
        </is>
      </c>
      <c r="M74" t="inlineStr">
        <is>
          <t>44Gỗ rời   + Khối lượng:</t>
        </is>
      </c>
      <c r="N74" t="inlineStr">
        <is>
          <t>44Gỗ rời   + Tiền đường:</t>
        </is>
      </c>
      <c r="O74" t="inlineStr">
        <is>
          <t>44Gỗ rời   + Loại gỗ:</t>
        </is>
      </c>
      <c r="P74" t="inlineStr">
        <is>
          <t>44Gỗ rời   + Tiền cước:</t>
        </is>
      </c>
      <c r="Q74" t="inlineStr">
        <is>
          <t>Trí Dũng</t>
        </is>
      </c>
      <c r="R74" t="inlineStr">
        <is>
          <t>CG00044</t>
        </is>
      </c>
      <c r="S74" t="inlineStr">
        <is>
          <t>Công ty TNHH Thương mại và Sản xuất Trí Dũng (QOHN) 0905557788</t>
        </is>
      </c>
      <c r="T74" t="inlineStr">
        <is>
          <t>0101453895</t>
        </is>
      </c>
      <c r="U74" t="inlineStr">
        <is>
          <t>Thôn Ngọc Phúc, xã Ngọc Liệp, huyện Quốc Oai, thành phố Hà Nội</t>
        </is>
      </c>
      <c r="W74" t="inlineStr">
        <is>
          <t>HS</t>
        </is>
      </c>
      <c r="X74" t="inlineStr">
        <is>
          <t>HS.HA</t>
        </is>
      </c>
      <c r="Y74" t="inlineStr">
        <is>
          <t>DKG&lt;-&gt;Bãi Namtraco</t>
        </is>
      </c>
      <c r="AA74" t="inlineStr">
        <is>
          <t>Gỗ xẻ (Trí Dũng)</t>
        </is>
      </c>
      <c r="AB74" t="inlineStr">
        <is>
          <t>Gỗ xẻ (Trí Dũng)</t>
        </is>
      </c>
      <c r="AD74" t="inlineStr">
        <is>
          <t xml:space="preserve"> chờ list</t>
        </is>
      </c>
      <c r="AE74" t="n">
        <v>200000</v>
      </c>
      <c r="AF74" t="inlineStr">
        <is>
          <t>CGL</t>
        </is>
      </c>
      <c r="AG74" t="n">
        <v>100000</v>
      </c>
      <c r="AI74" t="inlineStr">
        <is>
          <t>đồng</t>
        </is>
      </c>
      <c r="AK74" t="inlineStr">
        <is>
          <t>Gỗ xẻ (Trí Dũng)</t>
        </is>
      </c>
      <c r="AL74" t="inlineStr">
        <is>
          <t>44Gỗ rời   + Nơi lấy:</t>
        </is>
      </c>
      <c r="AM74" s="1" t="n">
        <v>45484</v>
      </c>
      <c r="AO74" t="inlineStr">
        <is>
          <t>Cước vận chuyển đi Bãi Namtraco</t>
        </is>
      </c>
      <c r="AP74" t="inlineStr">
        <is>
          <t xml:space="preserve"> chờ list</t>
        </is>
      </c>
      <c r="AQ74" t="e">
        <v>#N/A</v>
      </c>
      <c r="AR74" t="inlineStr">
        <is>
          <t>HS</t>
        </is>
      </c>
      <c r="AS74" t="n">
        <v>1</v>
      </c>
      <c r="AT74" t="n">
        <v>200000</v>
      </c>
      <c r="AV74" t="e">
        <v>#N/A</v>
      </c>
      <c r="AW74" t="n">
        <v>0</v>
      </c>
      <c r="AX74" t="inlineStr">
        <is>
          <t>V14</t>
        </is>
      </c>
      <c r="AY74">
        <f>200000+0/V14</f>
        <v/>
      </c>
      <c r="AZ74" t="inlineStr">
        <is>
          <t>CGL</t>
        </is>
      </c>
      <c r="BA74" t="n">
        <v>0</v>
      </c>
      <c r="BB74" t="n">
        <v>0</v>
      </c>
      <c r="BC74" t="n">
        <v>0</v>
      </c>
      <c r="BD74" t="inlineStr">
        <is>
          <t>DKG&lt;-&gt;Bãi Namtraco</t>
        </is>
      </c>
      <c r="BE74" t="inlineStr">
        <is>
          <t>44Gỗ rời   + Số lượng xe:</t>
        </is>
      </c>
      <c r="BF74" t="n">
        <v>3</v>
      </c>
      <c r="BG74" t="inlineStr">
        <is>
          <t>HS</t>
        </is>
      </c>
      <c r="BH74" t="inlineStr">
        <is>
          <t xml:space="preserve"> chờ list</t>
        </is>
      </c>
      <c r="BJ74" t="n">
        <v>0</v>
      </c>
      <c r="BL74" t="inlineStr">
        <is>
          <t>44Gỗ rời   + Người ra lệnh:</t>
        </is>
      </c>
      <c r="BM74" t="inlineStr">
        <is>
          <t>Trường: 0941898699</t>
        </is>
      </c>
      <c r="BN74" t="inlineStr">
        <is>
          <t>Trí Dũng</t>
        </is>
      </c>
      <c r="BO74" t="inlineStr">
        <is>
          <t>3 xe của Trí Dũng</t>
        </is>
      </c>
      <c r="BP74" t="inlineStr">
        <is>
          <t>3 xe của Trí Dũng</t>
        </is>
      </c>
      <c r="BT74" t="inlineStr">
        <is>
          <t>, 1 xe của Phương Thanh MDHP, 1 xe của Tuấn Phúc, 4 xe của Tuấn Phúc</t>
        </is>
      </c>
      <c r="BU74" t="n">
        <v>100</v>
      </c>
      <c r="BV74" t="e">
        <v>#VALUE!</v>
      </c>
      <c r="BW74" t="e">
        <v>#VALUE!</v>
      </c>
    </row>
    <row r="75">
      <c r="A75" t="n">
        <v>12</v>
      </c>
      <c r="B75" t="inlineStr">
        <is>
          <t>8[16:12, 11/7/2024] Thanh Hs: Gỗ rời   + Khối lượng:</t>
        </is>
      </c>
      <c r="C75" t="inlineStr">
        <is>
          <t xml:space="preserve">   + Khối lượng:</t>
        </is>
      </c>
      <c r="D75" t="inlineStr">
        <is>
          <t>31.806m3 = 5 lóng</t>
        </is>
      </c>
      <c r="G75" t="inlineStr">
        <is>
          <t>56</t>
        </is>
      </c>
      <c r="H75" t="inlineStr">
        <is>
          <t>56   + Trả cước:</t>
        </is>
      </c>
      <c r="I75" t="inlineStr">
        <is>
          <t>56   + Nâng gỗ</t>
        </is>
      </c>
      <c r="J75" t="inlineStr">
        <is>
          <t>56   + Nơi nhận</t>
        </is>
      </c>
      <c r="K75" t="inlineStr">
        <is>
          <t>56   + Nơi trả:</t>
        </is>
      </c>
      <c r="L75" t="inlineStr">
        <is>
          <t>56   + Tiền cước:</t>
        </is>
      </c>
      <c r="M75" t="inlineStr">
        <is>
          <t>56   + Cont số:</t>
        </is>
      </c>
      <c r="N75" t="inlineStr">
        <is>
          <t>56   + Tiền đường:</t>
        </is>
      </c>
      <c r="O75" t="inlineStr">
        <is>
          <t>56   + Loại gỗ:</t>
        </is>
      </c>
      <c r="P75" t="inlineStr">
        <is>
          <t>56   + Tiền cước:</t>
        </is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W75" t="e">
        <v>#N/A</v>
      </c>
      <c r="X75" t="e">
        <v>#N/A</v>
      </c>
      <c r="Y75" t="e">
        <v>#N/A</v>
      </c>
      <c r="AA75" t="e">
        <v>#N/A</v>
      </c>
      <c r="AB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K75" t="e">
        <v>#N/A</v>
      </c>
      <c r="AL75" t="inlineStr">
        <is>
          <t>56   + Nơi lấy:</t>
        </is>
      </c>
      <c r="AM75" s="1" t="n">
        <v>45484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n">
        <v>1</v>
      </c>
      <c r="AT75" t="e">
        <v>#N/A</v>
      </c>
      <c r="AV75" t="e">
        <v>#N/A</v>
      </c>
      <c r="AW75" t="n">
        <v>0</v>
      </c>
      <c r="AX75" t="inlineStr">
        <is>
          <t>V15</t>
        </is>
      </c>
      <c r="AY75" t="e">
        <v>#N/A</v>
      </c>
      <c r="AZ75" t="e">
        <v>#N/A</v>
      </c>
      <c r="BA75" t="n">
        <v>0</v>
      </c>
      <c r="BB75" t="n">
        <v>0</v>
      </c>
      <c r="BC75" t="n">
        <v>0</v>
      </c>
      <c r="BD75" t="e">
        <v>#N/A</v>
      </c>
      <c r="BE75" t="inlineStr">
        <is>
          <t>56   + Số lượng xe:</t>
        </is>
      </c>
      <c r="BF75" t="n">
        <v>0</v>
      </c>
      <c r="BG75" t="e">
        <v>#N/A</v>
      </c>
      <c r="BH75" t="e">
        <v>#N/A</v>
      </c>
      <c r="BJ75" t="n">
        <v>0</v>
      </c>
      <c r="BL75" t="inlineStr">
        <is>
          <t>56   + Người ra lệnh:</t>
        </is>
      </c>
      <c r="BM75" t="n">
        <v>0</v>
      </c>
      <c r="BN75" t="e">
        <v>#N/A</v>
      </c>
      <c r="BT75" t="inlineStr">
        <is>
          <t>, 1 xe của Phương Thanh MDHP, 1 xe của Tuấn Phúc, 4 xe của Tuấn Phúc</t>
        </is>
      </c>
      <c r="BU75" t="e">
        <v>#N/A</v>
      </c>
      <c r="BV75" t="e">
        <v>#N/A</v>
      </c>
      <c r="BW75" t="e">
        <v>#N/A</v>
      </c>
    </row>
    <row r="76">
      <c r="A76" t="n">
        <v>13</v>
      </c>
      <c r="B76" t="inlineStr">
        <is>
          <t>8[16:12, 11/7/2024] Thanh Hs: Gỗ rời   + Số lượng xe:</t>
        </is>
      </c>
      <c r="C76" t="inlineStr">
        <is>
          <t xml:space="preserve">   + Số lượng xe:</t>
        </is>
      </c>
      <c r="D76" t="n">
        <v>1</v>
      </c>
      <c r="E76" t="inlineStr">
        <is>
          <t>Xe</t>
        </is>
      </c>
      <c r="G76" t="inlineStr">
        <is>
          <t>68</t>
        </is>
      </c>
      <c r="H76" t="inlineStr">
        <is>
          <t>68   + Trả cước:</t>
        </is>
      </c>
      <c r="I76" t="inlineStr">
        <is>
          <t>68   + Nâng gỗ</t>
        </is>
      </c>
      <c r="J76" t="inlineStr">
        <is>
          <t>68   + Nơi nhận</t>
        </is>
      </c>
      <c r="K76" t="inlineStr">
        <is>
          <t>68   + Nơi trả:</t>
        </is>
      </c>
      <c r="L76" t="inlineStr">
        <is>
          <t>68   + Tiền cước:</t>
        </is>
      </c>
      <c r="M76" t="inlineStr">
        <is>
          <t>68   + Cont số:</t>
        </is>
      </c>
      <c r="N76" t="inlineStr">
        <is>
          <t>68   + Tiền đường:</t>
        </is>
      </c>
      <c r="O76" t="inlineStr">
        <is>
          <t>68   + Loại gỗ:</t>
        </is>
      </c>
      <c r="P76" t="inlineStr">
        <is>
          <t>68   + Tiền cước:</t>
        </is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W76" t="e">
        <v>#N/A</v>
      </c>
      <c r="X76" t="e">
        <v>#N/A</v>
      </c>
      <c r="Y76" t="e">
        <v>#N/A</v>
      </c>
      <c r="AA76" t="e">
        <v>#N/A</v>
      </c>
      <c r="AB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K76" t="e">
        <v>#N/A</v>
      </c>
      <c r="AL76" t="inlineStr">
        <is>
          <t>68   + Nơi lấy:</t>
        </is>
      </c>
      <c r="AM76" s="1" t="n">
        <v>45484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n">
        <v>1</v>
      </c>
      <c r="AT76" t="e">
        <v>#N/A</v>
      </c>
      <c r="AV76" t="e">
        <v>#N/A</v>
      </c>
      <c r="AW76" t="n">
        <v>0</v>
      </c>
      <c r="AX76" t="inlineStr">
        <is>
          <t>V16</t>
        </is>
      </c>
      <c r="AY76" t="e">
        <v>#N/A</v>
      </c>
      <c r="AZ76" t="e">
        <v>#N/A</v>
      </c>
      <c r="BA76" t="n">
        <v>0</v>
      </c>
      <c r="BB76" t="n">
        <v>0</v>
      </c>
      <c r="BC76" t="n">
        <v>0</v>
      </c>
      <c r="BD76" t="e">
        <v>#N/A</v>
      </c>
      <c r="BE76" t="inlineStr">
        <is>
          <t>68   + Số lượng xe:</t>
        </is>
      </c>
      <c r="BF76" t="n">
        <v>0</v>
      </c>
      <c r="BG76" t="e">
        <v>#N/A</v>
      </c>
      <c r="BH76" t="e">
        <v>#N/A</v>
      </c>
      <c r="BJ76" t="n">
        <v>0</v>
      </c>
      <c r="BL76" t="inlineStr">
        <is>
          <t>68   + Người ra lệnh:</t>
        </is>
      </c>
      <c r="BM76" t="n">
        <v>0</v>
      </c>
      <c r="BN76" t="e">
        <v>#N/A</v>
      </c>
      <c r="BT76" t="inlineStr">
        <is>
          <t>, 1 xe của Phương Thanh MDHP, 1 xe của Tuấn Phúc, 4 xe của Tuấn Phúc</t>
        </is>
      </c>
      <c r="BU76" t="e">
        <v>#N/A</v>
      </c>
      <c r="BV76" t="e">
        <v>#N/A</v>
      </c>
      <c r="BW76" t="e">
        <v>#N/A</v>
      </c>
    </row>
    <row r="77">
      <c r="A77" t="n">
        <v>14</v>
      </c>
      <c r="B77" t="inlineStr">
        <is>
          <t>8[16:12, 11/7/2024] Thanh Hs: Gỗ rời   + Người nhận:</t>
        </is>
      </c>
      <c r="C77" t="inlineStr">
        <is>
          <t xml:space="preserve">   + Người nhận:</t>
        </is>
      </c>
      <c r="D77" t="inlineStr">
        <is>
          <t>Yến Đương: 0983283238</t>
        </is>
      </c>
      <c r="G77" t="inlineStr">
        <is>
          <t>80</t>
        </is>
      </c>
      <c r="H77" t="inlineStr">
        <is>
          <t>80   + Trả cước:</t>
        </is>
      </c>
      <c r="I77" t="inlineStr">
        <is>
          <t>80   + Nâng gỗ</t>
        </is>
      </c>
      <c r="J77" t="inlineStr">
        <is>
          <t>80   + Nơi nhận</t>
        </is>
      </c>
      <c r="K77" t="inlineStr">
        <is>
          <t>80   + Nơi trả:</t>
        </is>
      </c>
      <c r="L77" t="inlineStr">
        <is>
          <t>80   + Tiền cước:</t>
        </is>
      </c>
      <c r="M77" t="inlineStr">
        <is>
          <t>80   + Cont số:</t>
        </is>
      </c>
      <c r="N77" t="inlineStr">
        <is>
          <t>80   + Tiền đường:</t>
        </is>
      </c>
      <c r="O77" t="inlineStr">
        <is>
          <t>80   + Loại gỗ:</t>
        </is>
      </c>
      <c r="P77" t="inlineStr">
        <is>
          <t>80   + Tiền cước:</t>
        </is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W77" t="e">
        <v>#N/A</v>
      </c>
      <c r="X77" t="e">
        <v>#N/A</v>
      </c>
      <c r="Y77" t="e">
        <v>#N/A</v>
      </c>
      <c r="AA77" t="e">
        <v>#N/A</v>
      </c>
      <c r="AB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K77" t="e">
        <v>#N/A</v>
      </c>
      <c r="AL77" t="inlineStr">
        <is>
          <t>80   + Nơi lấy:</t>
        </is>
      </c>
      <c r="AM77" s="1" t="n">
        <v>45484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n">
        <v>1</v>
      </c>
      <c r="AT77" t="e">
        <v>#N/A</v>
      </c>
      <c r="AV77" t="e">
        <v>#N/A</v>
      </c>
      <c r="AW77" t="n">
        <v>0</v>
      </c>
      <c r="AX77" t="inlineStr">
        <is>
          <t>V17</t>
        </is>
      </c>
      <c r="AY77" t="e">
        <v>#N/A</v>
      </c>
      <c r="AZ77" t="e">
        <v>#N/A</v>
      </c>
      <c r="BA77" t="n">
        <v>0</v>
      </c>
      <c r="BB77" t="n">
        <v>0</v>
      </c>
      <c r="BC77" t="n">
        <v>0</v>
      </c>
      <c r="BD77" t="e">
        <v>#N/A</v>
      </c>
      <c r="BE77" t="inlineStr">
        <is>
          <t>80   + Số lượng xe:</t>
        </is>
      </c>
      <c r="BF77" t="n">
        <v>0</v>
      </c>
      <c r="BG77" t="e">
        <v>#N/A</v>
      </c>
      <c r="BH77" t="e">
        <v>#N/A</v>
      </c>
      <c r="BJ77" t="n">
        <v>0</v>
      </c>
      <c r="BL77" t="inlineStr">
        <is>
          <t>80   + Người ra lệnh:</t>
        </is>
      </c>
      <c r="BM77" t="n">
        <v>0</v>
      </c>
      <c r="BN77" t="e">
        <v>#N/A</v>
      </c>
      <c r="BT77" t="inlineStr">
        <is>
          <t>, 1 xe của Phương Thanh MDHP, 1 xe của Tuấn Phúc, 4 xe của Tuấn Phúc</t>
        </is>
      </c>
      <c r="BU77" t="e">
        <v>#N/A</v>
      </c>
      <c r="BV77" t="e">
        <v>#N/A</v>
      </c>
      <c r="BW77" t="e">
        <v>#N/A</v>
      </c>
    </row>
    <row r="78">
      <c r="A78" t="n">
        <v>15</v>
      </c>
      <c r="B78" t="inlineStr">
        <is>
          <t>8[16:12, 11/7/2024] Thanh Hs: Gỗ rời   + Nơi nhận:</t>
        </is>
      </c>
      <c r="C78" t="inlineStr">
        <is>
          <t xml:space="preserve">   + Nơi nhận:</t>
        </is>
      </c>
      <c r="D78" t="inlineStr">
        <is>
          <t>Hồng Bàng, Hải Phòng</t>
        </is>
      </c>
      <c r="G78" t="inlineStr">
        <is>
          <t>92</t>
        </is>
      </c>
      <c r="H78" t="inlineStr">
        <is>
          <t>92   + Trả cước:</t>
        </is>
      </c>
      <c r="I78" t="inlineStr">
        <is>
          <t>92   + Nâng gỗ</t>
        </is>
      </c>
      <c r="J78" t="inlineStr">
        <is>
          <t>92   + Nơi nhận</t>
        </is>
      </c>
      <c r="K78" t="inlineStr">
        <is>
          <t>92   + Nơi trả:</t>
        </is>
      </c>
      <c r="L78" t="inlineStr">
        <is>
          <t>92   + Tiền cước:</t>
        </is>
      </c>
      <c r="M78" t="inlineStr">
        <is>
          <t>92   + Cont số:</t>
        </is>
      </c>
      <c r="N78" t="inlineStr">
        <is>
          <t>92   + Tiền đường:</t>
        </is>
      </c>
      <c r="O78" t="inlineStr">
        <is>
          <t>92   + Loại gỗ:</t>
        </is>
      </c>
      <c r="P78" t="inlineStr">
        <is>
          <t>92   + Tiền cước:</t>
        </is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W78" t="e">
        <v>#N/A</v>
      </c>
      <c r="X78" t="e">
        <v>#N/A</v>
      </c>
      <c r="Y78" t="e">
        <v>#N/A</v>
      </c>
      <c r="AA78" t="e">
        <v>#N/A</v>
      </c>
      <c r="AB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K78" t="e">
        <v>#N/A</v>
      </c>
      <c r="AL78" t="inlineStr">
        <is>
          <t>92   + Nơi lấy:</t>
        </is>
      </c>
      <c r="AM78" s="1" t="n">
        <v>45484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n">
        <v>1</v>
      </c>
      <c r="AT78" t="e">
        <v>#N/A</v>
      </c>
      <c r="AV78" t="e">
        <v>#N/A</v>
      </c>
      <c r="AW78" t="n">
        <v>0</v>
      </c>
      <c r="AX78" t="inlineStr">
        <is>
          <t>V18</t>
        </is>
      </c>
      <c r="AY78" t="e">
        <v>#N/A</v>
      </c>
      <c r="AZ78" t="e">
        <v>#N/A</v>
      </c>
      <c r="BA78" t="n">
        <v>0</v>
      </c>
      <c r="BB78" t="n">
        <v>0</v>
      </c>
      <c r="BC78" t="n">
        <v>0</v>
      </c>
      <c r="BD78" t="e">
        <v>#N/A</v>
      </c>
      <c r="BE78" t="inlineStr">
        <is>
          <t>92   + Số lượng xe:</t>
        </is>
      </c>
      <c r="BF78" t="n">
        <v>0</v>
      </c>
      <c r="BG78" t="e">
        <v>#N/A</v>
      </c>
      <c r="BH78" t="e">
        <v>#N/A</v>
      </c>
      <c r="BJ78" t="n">
        <v>0</v>
      </c>
      <c r="BL78" t="inlineStr">
        <is>
          <t>92   + Người ra lệnh:</t>
        </is>
      </c>
      <c r="BM78" t="n">
        <v>0</v>
      </c>
      <c r="BN78" t="e">
        <v>#N/A</v>
      </c>
      <c r="BT78" t="inlineStr">
        <is>
          <t>, 1 xe của Phương Thanh MDHP, 1 xe của Tuấn Phúc, 4 xe của Tuấn Phúc</t>
        </is>
      </c>
      <c r="BU78" t="e">
        <v>#N/A</v>
      </c>
      <c r="BV78" t="e">
        <v>#N/A</v>
      </c>
      <c r="BW78" t="e">
        <v>#N/A</v>
      </c>
    </row>
    <row r="79">
      <c r="A79" t="n">
        <v>16</v>
      </c>
      <c r="B79" t="inlineStr">
        <is>
          <t>8[16:12, 11/7/2024] Thanh Hs: Gỗ rời   + Đơn giá (đ/m3) :</t>
        </is>
      </c>
      <c r="C79" t="inlineStr">
        <is>
          <t xml:space="preserve">   + Đơn giá (đ/m3) :</t>
        </is>
      </c>
      <c r="D79" t="n">
        <v>230</v>
      </c>
      <c r="E79" t="n">
        <v>0.97</v>
      </c>
      <c r="G79" t="inlineStr">
        <is>
          <t>104</t>
        </is>
      </c>
      <c r="H79" t="inlineStr">
        <is>
          <t>104   + Trả cước:</t>
        </is>
      </c>
      <c r="I79" t="inlineStr">
        <is>
          <t>104   + Nâng gỗ</t>
        </is>
      </c>
      <c r="J79" t="inlineStr">
        <is>
          <t>104   + Nơi nhận</t>
        </is>
      </c>
      <c r="K79" t="inlineStr">
        <is>
          <t>104   + Nơi trả:</t>
        </is>
      </c>
      <c r="L79" t="inlineStr">
        <is>
          <t>104   + Tiền cước:</t>
        </is>
      </c>
      <c r="M79" t="inlineStr">
        <is>
          <t>104   + Cont số:</t>
        </is>
      </c>
      <c r="N79" t="inlineStr">
        <is>
          <t>104   + Tiền đường:</t>
        </is>
      </c>
      <c r="O79" t="inlineStr">
        <is>
          <t>104   + Loại gỗ:</t>
        </is>
      </c>
      <c r="P79" t="inlineStr">
        <is>
          <t>104   + Tiền cước:</t>
        </is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W79" t="e">
        <v>#N/A</v>
      </c>
      <c r="X79" t="e">
        <v>#N/A</v>
      </c>
      <c r="Y79" t="e">
        <v>#N/A</v>
      </c>
      <c r="AA79" t="e">
        <v>#N/A</v>
      </c>
      <c r="AB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K79" t="e">
        <v>#N/A</v>
      </c>
      <c r="AL79" t="inlineStr">
        <is>
          <t>104   + Nơi lấy:</t>
        </is>
      </c>
      <c r="AM79" s="1" t="n">
        <v>45484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n">
        <v>1</v>
      </c>
      <c r="AT79" t="e">
        <v>#N/A</v>
      </c>
      <c r="AV79" t="e">
        <v>#N/A</v>
      </c>
      <c r="AW79" t="n">
        <v>0</v>
      </c>
      <c r="AX79" t="inlineStr">
        <is>
          <t>V19</t>
        </is>
      </c>
      <c r="AY79" t="e">
        <v>#N/A</v>
      </c>
      <c r="AZ79" t="e">
        <v>#N/A</v>
      </c>
      <c r="BA79" t="n">
        <v>0</v>
      </c>
      <c r="BB79" t="n">
        <v>0</v>
      </c>
      <c r="BC79" t="n">
        <v>0</v>
      </c>
      <c r="BD79" t="e">
        <v>#N/A</v>
      </c>
      <c r="BE79" t="inlineStr">
        <is>
          <t>104   + Số lượng xe:</t>
        </is>
      </c>
      <c r="BF79" t="n">
        <v>0</v>
      </c>
      <c r="BG79" t="e">
        <v>#N/A</v>
      </c>
      <c r="BH79" t="e">
        <v>#N/A</v>
      </c>
      <c r="BJ79" t="n">
        <v>0</v>
      </c>
      <c r="BL79" t="inlineStr">
        <is>
          <t>104   + Người ra lệnh:</t>
        </is>
      </c>
      <c r="BM79" t="n">
        <v>0</v>
      </c>
      <c r="BN79" t="e">
        <v>#N/A</v>
      </c>
      <c r="BT79" t="inlineStr">
        <is>
          <t>, 1 xe của Phương Thanh MDHP, 1 xe của Tuấn Phúc, 4 xe của Tuấn Phúc</t>
        </is>
      </c>
      <c r="BU79" t="e">
        <v>#N/A</v>
      </c>
      <c r="BV79" t="e">
        <v>#N/A</v>
      </c>
      <c r="BW79" t="e">
        <v>#N/A</v>
      </c>
    </row>
    <row r="80">
      <c r="A80" t="n">
        <v>17</v>
      </c>
      <c r="B80" t="inlineStr">
        <is>
          <t>8[16:12, 11/7/2024] Thanh Hs: Gỗ rời   + Tiền cước:</t>
        </is>
      </c>
      <c r="C80" t="inlineStr">
        <is>
          <t xml:space="preserve">   + Tiền cước:</t>
        </is>
      </c>
      <c r="D80" t="inlineStr">
        <is>
          <t>7,100,000</t>
        </is>
      </c>
      <c r="E80" t="inlineStr">
        <is>
          <t>đồng</t>
        </is>
      </c>
      <c r="G80" t="inlineStr">
        <is>
          <t>116</t>
        </is>
      </c>
      <c r="H80" t="inlineStr">
        <is>
          <t>116   + Trả cước:</t>
        </is>
      </c>
      <c r="I80" t="inlineStr">
        <is>
          <t>116   + Nâng gỗ</t>
        </is>
      </c>
      <c r="J80" t="inlineStr">
        <is>
          <t>116   + Nơi nhận</t>
        </is>
      </c>
      <c r="K80" t="inlineStr">
        <is>
          <t>116   + Nơi trả:</t>
        </is>
      </c>
      <c r="L80" t="inlineStr">
        <is>
          <t>116   + Tiền cước:</t>
        </is>
      </c>
      <c r="M80" t="inlineStr">
        <is>
          <t>116   + Cont số:</t>
        </is>
      </c>
      <c r="N80" t="inlineStr">
        <is>
          <t>116   + Tiền đường:</t>
        </is>
      </c>
      <c r="O80" t="inlineStr">
        <is>
          <t>116   + Loại gỗ:</t>
        </is>
      </c>
      <c r="P80" t="inlineStr">
        <is>
          <t>116   + Tiền cước:</t>
        </is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W80" t="e">
        <v>#N/A</v>
      </c>
      <c r="X80" t="e">
        <v>#N/A</v>
      </c>
      <c r="Y80" t="e">
        <v>#N/A</v>
      </c>
      <c r="AA80" t="e">
        <v>#N/A</v>
      </c>
      <c r="AB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K80" t="e">
        <v>#N/A</v>
      </c>
      <c r="AL80" t="inlineStr">
        <is>
          <t>116   + Nơi lấy:</t>
        </is>
      </c>
      <c r="AM80" s="1" t="n">
        <v>45484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n">
        <v>1</v>
      </c>
      <c r="AT80" t="e">
        <v>#N/A</v>
      </c>
      <c r="AV80" t="e">
        <v>#N/A</v>
      </c>
      <c r="AW80" t="n">
        <v>0</v>
      </c>
      <c r="AX80" t="inlineStr">
        <is>
          <t>V20</t>
        </is>
      </c>
      <c r="AY80" t="e">
        <v>#N/A</v>
      </c>
      <c r="AZ80" t="e">
        <v>#N/A</v>
      </c>
      <c r="BA80" t="n">
        <v>0</v>
      </c>
      <c r="BB80" t="n">
        <v>0</v>
      </c>
      <c r="BC80" t="n">
        <v>0</v>
      </c>
      <c r="BD80" t="e">
        <v>#N/A</v>
      </c>
      <c r="BE80" t="inlineStr">
        <is>
          <t>116   + Số lượng xe:</t>
        </is>
      </c>
      <c r="BF80" t="n">
        <v>0</v>
      </c>
      <c r="BG80" t="e">
        <v>#N/A</v>
      </c>
      <c r="BH80" t="e">
        <v>#N/A</v>
      </c>
      <c r="BJ80" t="n">
        <v>0</v>
      </c>
      <c r="BL80" t="inlineStr">
        <is>
          <t>116   + Người ra lệnh:</t>
        </is>
      </c>
      <c r="BM80" t="n">
        <v>0</v>
      </c>
      <c r="BN80" t="e">
        <v>#N/A</v>
      </c>
      <c r="BQ80" t="inlineStr">
        <is>
          <t>Cháu báo cáo Ông :</t>
        </is>
      </c>
      <c r="BT80" t="inlineStr">
        <is>
          <t>, 1 xe của Phương Thanh MDHP, 1 xe của Tuấn Phúc, 4 xe của Tuấn Phúc</t>
        </is>
      </c>
      <c r="BU80" t="e">
        <v>#N/A</v>
      </c>
      <c r="BV80" t="e">
        <v>#N/A</v>
      </c>
      <c r="BW80" t="e">
        <v>#N/A</v>
      </c>
    </row>
    <row r="81">
      <c r="A81" t="n">
        <v>18</v>
      </c>
      <c r="B81" t="inlineStr">
        <is>
          <t xml:space="preserve">8[16:12, 11/7/2024] Thanh Hs: Gỗ rời </t>
        </is>
      </c>
      <c r="C81" t="inlineStr">
        <is>
          <t> </t>
        </is>
      </c>
      <c r="D81" t="inlineStr">
        <is>
          <t>Thu ngay</t>
        </is>
      </c>
      <c r="G81" t="inlineStr">
        <is>
          <t>128</t>
        </is>
      </c>
      <c r="H81" t="inlineStr">
        <is>
          <t>128   + Trả cước:</t>
        </is>
      </c>
      <c r="I81" t="inlineStr">
        <is>
          <t>128   + Nâng gỗ</t>
        </is>
      </c>
      <c r="J81" t="inlineStr">
        <is>
          <t>128   + Nơi nhận</t>
        </is>
      </c>
      <c r="K81" t="inlineStr">
        <is>
          <t>128   + Nơi trả:</t>
        </is>
      </c>
      <c r="L81" t="inlineStr">
        <is>
          <t>128   + Tiền cước:</t>
        </is>
      </c>
      <c r="M81" t="inlineStr">
        <is>
          <t>128   + Cont số:</t>
        </is>
      </c>
      <c r="N81" t="inlineStr">
        <is>
          <t>128   + Tiền đường:</t>
        </is>
      </c>
      <c r="O81" t="inlineStr">
        <is>
          <t>128   + Loại gỗ:</t>
        </is>
      </c>
      <c r="P81" t="inlineStr">
        <is>
          <t>128   + Tiền cước:</t>
        </is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W81" t="e">
        <v>#N/A</v>
      </c>
      <c r="X81" t="e">
        <v>#N/A</v>
      </c>
      <c r="Y81" t="e">
        <v>#N/A</v>
      </c>
      <c r="AA81" t="e">
        <v>#N/A</v>
      </c>
      <c r="AB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K81" t="e">
        <v>#N/A</v>
      </c>
      <c r="AL81" t="inlineStr">
        <is>
          <t>128   + Nơi lấy:</t>
        </is>
      </c>
      <c r="AM81" s="1" t="n">
        <v>45484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n">
        <v>1</v>
      </c>
      <c r="AT81" t="e">
        <v>#N/A</v>
      </c>
      <c r="AV81" t="e">
        <v>#N/A</v>
      </c>
      <c r="AW81" t="n">
        <v>0</v>
      </c>
      <c r="AX81" t="inlineStr">
        <is>
          <t>V21</t>
        </is>
      </c>
      <c r="AY81" t="e">
        <v>#N/A</v>
      </c>
      <c r="AZ81" t="e">
        <v>#N/A</v>
      </c>
      <c r="BA81" t="n">
        <v>0</v>
      </c>
      <c r="BB81" t="n">
        <v>0</v>
      </c>
      <c r="BC81" t="n">
        <v>0</v>
      </c>
      <c r="BD81" t="e">
        <v>#N/A</v>
      </c>
      <c r="BE81" t="inlineStr">
        <is>
          <t>128   + Số lượng xe:</t>
        </is>
      </c>
      <c r="BF81" t="n">
        <v>0</v>
      </c>
      <c r="BG81" t="e">
        <v>#N/A</v>
      </c>
      <c r="BH81" t="e">
        <v>#N/A</v>
      </c>
      <c r="BJ81" t="n">
        <v>0</v>
      </c>
      <c r="BL81" t="inlineStr">
        <is>
          <t>128   + Người ra lệnh:</t>
        </is>
      </c>
      <c r="BM81" t="n">
        <v>0</v>
      </c>
      <c r="BN81" t="e">
        <v>#N/A</v>
      </c>
      <c r="BQ81" t="inlineStr">
        <is>
          <t>K/H ngày 15/7 đi tổng 9 xe gỗ rời, gồm có :</t>
        </is>
      </c>
      <c r="BT81" t="inlineStr">
        <is>
          <t>, 1 xe của Phương Thanh MDHP, 1 xe của Tuấn Phúc, 4 xe của Tuấn Phúc</t>
        </is>
      </c>
      <c r="BU81" t="e">
        <v>#N/A</v>
      </c>
      <c r="BV81" t="e">
        <v>#N/A</v>
      </c>
      <c r="BW81" t="e">
        <v>#N/A</v>
      </c>
    </row>
    <row r="82">
      <c r="A82" t="n">
        <v>19</v>
      </c>
      <c r="B82" t="inlineStr">
        <is>
          <t>8[16:12, 11/7/2024] Thanh Hs: Gỗ rời   + Tiền đường:</t>
        </is>
      </c>
      <c r="C82" t="inlineStr">
        <is>
          <t xml:space="preserve">   + Tiền đường:</t>
        </is>
      </c>
      <c r="D82" t="n">
        <v>300</v>
      </c>
      <c r="E82" t="inlineStr">
        <is>
          <t>đồng/xe</t>
        </is>
      </c>
      <c r="G82" t="inlineStr">
        <is>
          <t>140</t>
        </is>
      </c>
      <c r="H82" t="inlineStr">
        <is>
          <t>140   + Trả cước:</t>
        </is>
      </c>
      <c r="I82" t="inlineStr">
        <is>
          <t>140   + Nâng gỗ</t>
        </is>
      </c>
      <c r="J82" t="inlineStr">
        <is>
          <t>140   + Nơi nhận</t>
        </is>
      </c>
      <c r="K82" t="inlineStr">
        <is>
          <t>140   + Nơi trả:</t>
        </is>
      </c>
      <c r="L82" t="inlineStr">
        <is>
          <t>140   + Tiền cước:</t>
        </is>
      </c>
      <c r="M82" t="inlineStr">
        <is>
          <t>140   + Cont số:</t>
        </is>
      </c>
      <c r="N82" t="inlineStr">
        <is>
          <t>140   + Tiền đường:</t>
        </is>
      </c>
      <c r="O82" t="inlineStr">
        <is>
          <t>140   + Loại gỗ:</t>
        </is>
      </c>
      <c r="P82" t="inlineStr">
        <is>
          <t>140   + Tiền cước:</t>
        </is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W82" t="e">
        <v>#N/A</v>
      </c>
      <c r="X82" t="e">
        <v>#N/A</v>
      </c>
      <c r="Y82" t="e">
        <v>#N/A</v>
      </c>
      <c r="AA82" t="e">
        <v>#N/A</v>
      </c>
      <c r="AB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K82" t="e">
        <v>#N/A</v>
      </c>
      <c r="AL82" t="inlineStr">
        <is>
          <t>140   + Nơi lấy:</t>
        </is>
      </c>
      <c r="AM82" s="1" t="n">
        <v>45484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n">
        <v>1</v>
      </c>
      <c r="AT82" t="e">
        <v>#N/A</v>
      </c>
      <c r="AV82" t="e">
        <v>#N/A</v>
      </c>
      <c r="AW82" t="n">
        <v>0</v>
      </c>
      <c r="AX82" t="inlineStr">
        <is>
          <t>V22</t>
        </is>
      </c>
      <c r="AY82" t="e">
        <v>#N/A</v>
      </c>
      <c r="AZ82" t="e">
        <v>#N/A</v>
      </c>
      <c r="BA82" t="n">
        <v>0</v>
      </c>
      <c r="BB82" t="n">
        <v>0</v>
      </c>
      <c r="BC82" t="n">
        <v>0</v>
      </c>
      <c r="BD82" t="e">
        <v>#N/A</v>
      </c>
      <c r="BE82" t="inlineStr">
        <is>
          <t>140   + Số lượng xe:</t>
        </is>
      </c>
      <c r="BF82" t="n">
        <v>0</v>
      </c>
      <c r="BG82" t="e">
        <v>#N/A</v>
      </c>
      <c r="BH82" t="e">
        <v>#N/A</v>
      </c>
      <c r="BJ82" t="n">
        <v>0</v>
      </c>
      <c r="BL82" t="inlineStr">
        <is>
          <t>140   + Người ra lệnh:</t>
        </is>
      </c>
      <c r="BM82" t="n">
        <v>0</v>
      </c>
      <c r="BN82" t="e">
        <v>#N/A</v>
      </c>
      <c r="BR82" t="inlineStr">
        <is>
          <t>1 xe của Phương Thanh MDHP</t>
        </is>
      </c>
      <c r="BT82" t="inlineStr">
        <is>
          <t>, 1 xe của Phương Thanh MDHP, 1 xe của Tuấn Phúc, 4 xe của Tuấn Phúc</t>
        </is>
      </c>
      <c r="BU82" t="e">
        <v>#N/A</v>
      </c>
      <c r="BV82" t="e">
        <v>#N/A</v>
      </c>
      <c r="BW82" t="e">
        <v>#N/A</v>
      </c>
    </row>
    <row r="83">
      <c r="A83" t="n">
        <v>20</v>
      </c>
      <c r="C83" t="inlineStr">
        <is>
          <t>[16:14, 11/7/2024] Thanh Hs: Gỗ rời</t>
        </is>
      </c>
      <c r="G83" t="inlineStr">
        <is>
          <t>152</t>
        </is>
      </c>
      <c r="H83" t="inlineStr">
        <is>
          <t>152   + Trả cước:</t>
        </is>
      </c>
      <c r="I83" t="inlineStr">
        <is>
          <t>152   + Nâng gỗ</t>
        </is>
      </c>
      <c r="J83" t="inlineStr">
        <is>
          <t>152   + Nơi nhận</t>
        </is>
      </c>
      <c r="K83" t="inlineStr">
        <is>
          <t>152   + Nơi trả:</t>
        </is>
      </c>
      <c r="L83" t="inlineStr">
        <is>
          <t>152   + Tiền cước:</t>
        </is>
      </c>
      <c r="M83" t="inlineStr">
        <is>
          <t>152   + Cont số:</t>
        </is>
      </c>
      <c r="N83" t="inlineStr">
        <is>
          <t>152   + Tiền đường:</t>
        </is>
      </c>
      <c r="O83" t="inlineStr">
        <is>
          <t>152   + Loại gỗ:</t>
        </is>
      </c>
      <c r="P83" t="inlineStr">
        <is>
          <t>152   + Tiền cước:</t>
        </is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W83" t="e">
        <v>#N/A</v>
      </c>
      <c r="X83" t="e">
        <v>#N/A</v>
      </c>
      <c r="Y83" t="e">
        <v>#N/A</v>
      </c>
      <c r="AA83" t="e">
        <v>#N/A</v>
      </c>
      <c r="AB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K83" t="e">
        <v>#N/A</v>
      </c>
      <c r="AL83" t="inlineStr">
        <is>
          <t>152   + Nơi lấy:</t>
        </is>
      </c>
      <c r="AM83" s="1" t="n">
        <v>45484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n">
        <v>1</v>
      </c>
      <c r="AT83" t="e">
        <v>#N/A</v>
      </c>
      <c r="AV83" t="e">
        <v>#N/A</v>
      </c>
      <c r="AW83" t="n">
        <v>0</v>
      </c>
      <c r="AX83" t="inlineStr">
        <is>
          <t>V23</t>
        </is>
      </c>
      <c r="AY83" t="e">
        <v>#N/A</v>
      </c>
      <c r="AZ83" t="e">
        <v>#N/A</v>
      </c>
      <c r="BA83" t="n">
        <v>0</v>
      </c>
      <c r="BB83" t="n">
        <v>0</v>
      </c>
      <c r="BC83" t="n">
        <v>0</v>
      </c>
      <c r="BD83" t="e">
        <v>#N/A</v>
      </c>
      <c r="BE83" t="inlineStr">
        <is>
          <t>152   + Số lượng xe:</t>
        </is>
      </c>
      <c r="BF83" t="n">
        <v>0</v>
      </c>
      <c r="BG83" t="e">
        <v>#N/A</v>
      </c>
      <c r="BH83" t="e">
        <v>#N/A</v>
      </c>
      <c r="BJ83" t="n">
        <v>0</v>
      </c>
      <c r="BL83" t="inlineStr">
        <is>
          <t>152   + Người ra lệnh:</t>
        </is>
      </c>
      <c r="BM83" t="n">
        <v>0</v>
      </c>
      <c r="BN83" t="e">
        <v>#N/A</v>
      </c>
      <c r="BR83" t="inlineStr">
        <is>
          <t>5 xe của Tuấn Phúc</t>
        </is>
      </c>
      <c r="BT83" t="inlineStr">
        <is>
          <t>, 1 xe của Phương Thanh MDHP, 1 xe của Tuấn Phúc, 4 xe của Tuấn Phúc</t>
        </is>
      </c>
      <c r="BU83" t="e">
        <v>#N/A</v>
      </c>
      <c r="BV83" t="e">
        <v>#N/A</v>
      </c>
      <c r="BW83" t="e">
        <v>#N/A</v>
      </c>
    </row>
    <row r="84">
      <c r="A84" t="n">
        <v>21</v>
      </c>
      <c r="B84" t="inlineStr">
        <is>
          <t>20[16:14, 11/7/2024] Thanh Hs: Gỗ rời   + Nâng gỗ</t>
        </is>
      </c>
      <c r="C84" t="inlineStr">
        <is>
          <t xml:space="preserve">   + Nâng gỗ</t>
        </is>
      </c>
      <c r="D84" t="inlineStr">
        <is>
          <t>Hoàng Sơn</t>
        </is>
      </c>
      <c r="G84" t="inlineStr">
        <is>
          <t>164</t>
        </is>
      </c>
      <c r="H84" t="inlineStr">
        <is>
          <t>164   + Trả cước:</t>
        </is>
      </c>
      <c r="I84" t="inlineStr">
        <is>
          <t>164   + Nâng gỗ</t>
        </is>
      </c>
      <c r="J84" t="inlineStr">
        <is>
          <t>164   + Nơi nhận</t>
        </is>
      </c>
      <c r="K84" t="inlineStr">
        <is>
          <t>164   + Nơi trả:</t>
        </is>
      </c>
      <c r="L84" t="inlineStr">
        <is>
          <t>164   + Tiền cước:</t>
        </is>
      </c>
      <c r="M84" t="inlineStr">
        <is>
          <t>164   + Cont số:</t>
        </is>
      </c>
      <c r="N84" t="inlineStr">
        <is>
          <t>164   + Tiền đường:</t>
        </is>
      </c>
      <c r="O84" t="inlineStr">
        <is>
          <t>164   + Loại gỗ:</t>
        </is>
      </c>
      <c r="P84" t="inlineStr">
        <is>
          <t>164   + Tiền cước:</t>
        </is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W84" t="e">
        <v>#N/A</v>
      </c>
      <c r="X84" t="e">
        <v>#N/A</v>
      </c>
      <c r="Y84" t="e">
        <v>#N/A</v>
      </c>
      <c r="AA84" t="e">
        <v>#N/A</v>
      </c>
      <c r="AB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K84" t="e">
        <v>#N/A</v>
      </c>
      <c r="AL84" t="inlineStr">
        <is>
          <t>164   + Nơi lấy:</t>
        </is>
      </c>
      <c r="AM84" s="1" t="n">
        <v>45484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n">
        <v>1</v>
      </c>
      <c r="AT84" t="e">
        <v>#N/A</v>
      </c>
      <c r="AV84" t="e">
        <v>#N/A</v>
      </c>
      <c r="AW84" t="n">
        <v>0</v>
      </c>
      <c r="AX84" t="inlineStr">
        <is>
          <t>V24</t>
        </is>
      </c>
      <c r="AY84" t="e">
        <v>#N/A</v>
      </c>
      <c r="AZ84" t="e">
        <v>#N/A</v>
      </c>
      <c r="BA84" t="n">
        <v>0</v>
      </c>
      <c r="BB84" t="n">
        <v>0</v>
      </c>
      <c r="BC84" t="n">
        <v>0</v>
      </c>
      <c r="BD84" t="e">
        <v>#N/A</v>
      </c>
      <c r="BE84" t="inlineStr">
        <is>
          <t>164   + Số lượng xe:</t>
        </is>
      </c>
      <c r="BF84" t="n">
        <v>0</v>
      </c>
      <c r="BG84" t="e">
        <v>#N/A</v>
      </c>
      <c r="BH84" t="e">
        <v>#N/A</v>
      </c>
      <c r="BJ84" t="n">
        <v>0</v>
      </c>
      <c r="BL84" t="inlineStr">
        <is>
          <t>164   + Người ra lệnh:</t>
        </is>
      </c>
      <c r="BM84" t="n">
        <v>0</v>
      </c>
      <c r="BN84" t="e">
        <v>#N/A</v>
      </c>
      <c r="BQ84" t="inlineStr">
        <is>
          <t>K/H thu ngay vào ngày mai : 0.000.000</t>
        </is>
      </c>
      <c r="BT84" t="inlineStr">
        <is>
          <t>, 1 xe của Phương Thanh MDHP, 1 xe của Tuấn Phúc, 4 xe của Tuấn Phúc</t>
        </is>
      </c>
      <c r="BU84" t="e">
        <v>#N/A</v>
      </c>
      <c r="BV84" t="e">
        <v>#N/A</v>
      </c>
      <c r="BW84" t="e">
        <v>#N/A</v>
      </c>
    </row>
    <row r="85">
      <c r="A85" t="n">
        <v>22</v>
      </c>
      <c r="B85" t="inlineStr">
        <is>
          <t>20[16:14, 11/7/2024] Thanh Hs: Gỗ rời   + Người ra lệnh:</t>
        </is>
      </c>
      <c r="C85" t="inlineStr">
        <is>
          <t xml:space="preserve">   + Người ra lệnh:</t>
        </is>
      </c>
      <c r="D85" t="inlineStr">
        <is>
          <t>Đông: 0986439690</t>
        </is>
      </c>
      <c r="G85" t="inlineStr">
        <is>
          <t>176</t>
        </is>
      </c>
      <c r="H85" t="inlineStr">
        <is>
          <t>176   + Trả cước:</t>
        </is>
      </c>
      <c r="I85" t="inlineStr">
        <is>
          <t>176   + Nâng gỗ</t>
        </is>
      </c>
      <c r="J85" t="inlineStr">
        <is>
          <t>176   + Nơi nhận</t>
        </is>
      </c>
      <c r="K85" t="inlineStr">
        <is>
          <t>176   + Nơi trả:</t>
        </is>
      </c>
      <c r="L85" t="inlineStr">
        <is>
          <t>176   + Tiền cước:</t>
        </is>
      </c>
      <c r="M85" t="inlineStr">
        <is>
          <t>176   + Cont số:</t>
        </is>
      </c>
      <c r="N85" t="inlineStr">
        <is>
          <t>176   + Tiền đường:</t>
        </is>
      </c>
      <c r="O85" t="inlineStr">
        <is>
          <t>176   + Loại gỗ:</t>
        </is>
      </c>
      <c r="P85" t="inlineStr">
        <is>
          <t>176   + Tiền cước:</t>
        </is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W85" t="e">
        <v>#N/A</v>
      </c>
      <c r="X85" t="e">
        <v>#N/A</v>
      </c>
      <c r="Y85" t="e">
        <v>#N/A</v>
      </c>
      <c r="AA85" t="e">
        <v>#N/A</v>
      </c>
      <c r="AB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K85" t="e">
        <v>#N/A</v>
      </c>
      <c r="AL85" t="inlineStr">
        <is>
          <t>176   + Nơi lấy:</t>
        </is>
      </c>
      <c r="AM85" s="1" t="n">
        <v>45484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n">
        <v>1</v>
      </c>
      <c r="AT85" t="e">
        <v>#N/A</v>
      </c>
      <c r="AV85" t="e">
        <v>#N/A</v>
      </c>
      <c r="AW85" t="n">
        <v>0</v>
      </c>
      <c r="AX85" t="inlineStr">
        <is>
          <t>V25</t>
        </is>
      </c>
      <c r="AY85" t="e">
        <v>#N/A</v>
      </c>
      <c r="AZ85" t="e">
        <v>#N/A</v>
      </c>
      <c r="BA85" t="n">
        <v>0</v>
      </c>
      <c r="BB85" t="n">
        <v>0</v>
      </c>
      <c r="BC85" t="n">
        <v>0</v>
      </c>
      <c r="BD85" t="e">
        <v>#N/A</v>
      </c>
      <c r="BE85" t="inlineStr">
        <is>
          <t>176   + Số lượng xe:</t>
        </is>
      </c>
      <c r="BF85" t="n">
        <v>0</v>
      </c>
      <c r="BG85" t="e">
        <v>#N/A</v>
      </c>
      <c r="BH85" t="e">
        <v>#N/A</v>
      </c>
      <c r="BJ85" t="n">
        <v>0</v>
      </c>
      <c r="BL85" t="inlineStr">
        <is>
          <t>176   + Người ra lệnh:</t>
        </is>
      </c>
      <c r="BM85" t="n">
        <v>0</v>
      </c>
      <c r="BN85" t="e">
        <v>#N/A</v>
      </c>
      <c r="BQ85" t="inlineStr">
        <is>
          <t>Người bán trả trong vòng 3ngày : 93.000.000 (1 xe của Phương Thanh MDHP, 1 xe của Tuấn Phúc, 4 xe của Tuấn Phúc)</t>
        </is>
      </c>
      <c r="BT85" t="inlineStr">
        <is>
          <t>, 1 xe của Phương Thanh MDHP, 1 xe của Tuấn Phúc, 4 xe của Tuấn Phúc</t>
        </is>
      </c>
      <c r="BU85" t="e">
        <v>#N/A</v>
      </c>
      <c r="BV85" t="e">
        <v>#N/A</v>
      </c>
      <c r="BW85" t="e">
        <v>#N/A</v>
      </c>
    </row>
    <row r="86">
      <c r="A86" t="n">
        <v>23</v>
      </c>
      <c r="B86" t="inlineStr">
        <is>
          <t>20[16:14, 11/7/2024] Thanh Hs: Gỗ rời   + Loại gỗ:</t>
        </is>
      </c>
      <c r="C86" t="inlineStr">
        <is>
          <t xml:space="preserve">   + Loại gỗ:</t>
        </is>
      </c>
      <c r="D86" t="inlineStr">
        <is>
          <t>Gỗ lim tròn (Phú Lân)</t>
        </is>
      </c>
      <c r="G86" t="inlineStr">
        <is>
          <t>188</t>
        </is>
      </c>
      <c r="H86" t="inlineStr">
        <is>
          <t>188   + Trả cước:</t>
        </is>
      </c>
      <c r="I86" t="inlineStr">
        <is>
          <t>188   + Nâng gỗ</t>
        </is>
      </c>
      <c r="J86" t="inlineStr">
        <is>
          <t>188   + Nơi nhận</t>
        </is>
      </c>
      <c r="K86" t="inlineStr">
        <is>
          <t>188   + Nơi trả:</t>
        </is>
      </c>
      <c r="L86" t="inlineStr">
        <is>
          <t>188   + Tiền cước:</t>
        </is>
      </c>
      <c r="M86" t="inlineStr">
        <is>
          <t>188   + Cont số:</t>
        </is>
      </c>
      <c r="N86" t="inlineStr">
        <is>
          <t>188   + Tiền đường:</t>
        </is>
      </c>
      <c r="O86" t="inlineStr">
        <is>
          <t>188   + Loại gỗ:</t>
        </is>
      </c>
      <c r="P86" t="inlineStr">
        <is>
          <t>188   + Tiền cước:</t>
        </is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W86" t="e">
        <v>#N/A</v>
      </c>
      <c r="X86" t="e">
        <v>#N/A</v>
      </c>
      <c r="Y86" t="e">
        <v>#N/A</v>
      </c>
      <c r="AA86" t="e">
        <v>#N/A</v>
      </c>
      <c r="AB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K86" t="e">
        <v>#N/A</v>
      </c>
      <c r="AL86" t="inlineStr">
        <is>
          <t>188   + Nơi lấy:</t>
        </is>
      </c>
      <c r="AM86" s="1" t="n">
        <v>45484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n">
        <v>1</v>
      </c>
      <c r="AT86" t="e">
        <v>#N/A</v>
      </c>
      <c r="AV86" t="e">
        <v>#N/A</v>
      </c>
      <c r="AW86" t="n">
        <v>0</v>
      </c>
      <c r="AX86" t="inlineStr">
        <is>
          <t>V26</t>
        </is>
      </c>
      <c r="AY86" t="e">
        <v>#N/A</v>
      </c>
      <c r="AZ86" t="e">
        <v>#N/A</v>
      </c>
      <c r="BA86" t="n">
        <v>0</v>
      </c>
      <c r="BB86" t="n">
        <v>0</v>
      </c>
      <c r="BC86" t="n">
        <v>0</v>
      </c>
      <c r="BD86" t="e">
        <v>#N/A</v>
      </c>
      <c r="BE86" t="inlineStr">
        <is>
          <t>188   + Số lượng xe:</t>
        </is>
      </c>
      <c r="BF86" t="n">
        <v>0</v>
      </c>
      <c r="BG86" t="e">
        <v>#N/A</v>
      </c>
      <c r="BH86" t="e">
        <v>#N/A</v>
      </c>
      <c r="BJ86" t="n">
        <v>0</v>
      </c>
      <c r="BL86" t="inlineStr">
        <is>
          <t>188   + Người ra lệnh:</t>
        </is>
      </c>
      <c r="BM86" t="n">
        <v>0</v>
      </c>
      <c r="BN86" t="e">
        <v>#N/A</v>
      </c>
      <c r="BQ86" t="inlineStr">
        <is>
          <t>Người bán trả theo tháng : 0</t>
        </is>
      </c>
      <c r="BT86" t="inlineStr">
        <is>
          <t>, 1 xe của Phương Thanh MDHP, 1 xe của Tuấn Phúc, 4 xe của Tuấn Phúc</t>
        </is>
      </c>
      <c r="BU86" t="e">
        <v>#N/A</v>
      </c>
      <c r="BV86" t="e">
        <v>#N/A</v>
      </c>
      <c r="BW86" t="e">
        <v>#N/A</v>
      </c>
    </row>
    <row r="87">
      <c r="A87" t="n">
        <v>24</v>
      </c>
      <c r="B87" t="inlineStr">
        <is>
          <t>20[16:14, 11/7/2024] Thanh Hs: Gỗ rời   + Khối lượng:</t>
        </is>
      </c>
      <c r="C87" t="inlineStr">
        <is>
          <t xml:space="preserve">   + Khối lượng:</t>
        </is>
      </c>
      <c r="D87" t="inlineStr">
        <is>
          <t>Chờ list</t>
        </is>
      </c>
      <c r="G87" t="inlineStr">
        <is>
          <t>200</t>
        </is>
      </c>
      <c r="H87" t="inlineStr">
        <is>
          <t>200   + Trả cước:</t>
        </is>
      </c>
      <c r="I87" t="inlineStr">
        <is>
          <t>200   + Nâng gỗ</t>
        </is>
      </c>
      <c r="J87" t="inlineStr">
        <is>
          <t>200   + Nơi nhận</t>
        </is>
      </c>
      <c r="K87" t="inlineStr">
        <is>
          <t>200   + Nơi trả:</t>
        </is>
      </c>
      <c r="L87" t="inlineStr">
        <is>
          <t>200   + Tiền cước:</t>
        </is>
      </c>
      <c r="M87" t="inlineStr">
        <is>
          <t>200   + Cont số:</t>
        </is>
      </c>
      <c r="N87" t="inlineStr">
        <is>
          <t>200   + Tiền đường:</t>
        </is>
      </c>
      <c r="O87" t="inlineStr">
        <is>
          <t>200   + Loại gỗ:</t>
        </is>
      </c>
      <c r="P87" t="inlineStr">
        <is>
          <t>200   + Tiền cước:</t>
        </is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W87" t="e">
        <v>#N/A</v>
      </c>
      <c r="X87" t="e">
        <v>#N/A</v>
      </c>
      <c r="Y87" t="e">
        <v>#N/A</v>
      </c>
      <c r="AA87" t="e">
        <v>#N/A</v>
      </c>
      <c r="AB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K87" t="e">
        <v>#N/A</v>
      </c>
      <c r="AL87" t="inlineStr">
        <is>
          <t>200   + Nơi lấy:</t>
        </is>
      </c>
      <c r="AM87" s="1" t="n">
        <v>45484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n">
        <v>1</v>
      </c>
      <c r="AT87" t="e">
        <v>#N/A</v>
      </c>
      <c r="AV87" t="e">
        <v>#N/A</v>
      </c>
      <c r="AW87" t="n">
        <v>0</v>
      </c>
      <c r="AX87" t="inlineStr">
        <is>
          <t>V27</t>
        </is>
      </c>
      <c r="AY87" t="e">
        <v>#N/A</v>
      </c>
      <c r="AZ87" t="e">
        <v>#N/A</v>
      </c>
      <c r="BA87" t="n">
        <v>0</v>
      </c>
      <c r="BB87" t="n">
        <v>0</v>
      </c>
      <c r="BC87" t="n">
        <v>0</v>
      </c>
      <c r="BD87" t="e">
        <v>#N/A</v>
      </c>
      <c r="BE87" t="inlineStr">
        <is>
          <t>200   + Số lượng xe:</t>
        </is>
      </c>
      <c r="BF87" t="n">
        <v>0</v>
      </c>
      <c r="BG87" t="e">
        <v>#N/A</v>
      </c>
      <c r="BH87" t="e">
        <v>#N/A</v>
      </c>
      <c r="BJ87" t="n">
        <v>0</v>
      </c>
      <c r="BL87" t="inlineStr">
        <is>
          <t>200   + Người ra lệnh:</t>
        </is>
      </c>
      <c r="BM87" t="n">
        <v>0</v>
      </c>
      <c r="BN87" t="e">
        <v>#N/A</v>
      </c>
      <c r="BT87" t="inlineStr">
        <is>
          <t>, 1 xe của Phương Thanh MDHP, 1 xe của Tuấn Phúc, 4 xe của Tuấn Phúc</t>
        </is>
      </c>
      <c r="BU87" t="e">
        <v>#N/A</v>
      </c>
      <c r="BV87" t="e">
        <v>#N/A</v>
      </c>
      <c r="BW87" t="e">
        <v>#N/A</v>
      </c>
    </row>
    <row r="88">
      <c r="A88" t="n">
        <v>25</v>
      </c>
      <c r="B88" t="inlineStr">
        <is>
          <t>20[16:14, 11/7/2024] Thanh Hs: Gỗ rời   + Số lượng xe:</t>
        </is>
      </c>
      <c r="C88" t="inlineStr">
        <is>
          <t xml:space="preserve">   + Số lượng xe:</t>
        </is>
      </c>
      <c r="D88" t="n">
        <v>1</v>
      </c>
      <c r="E88" t="inlineStr">
        <is>
          <t>Xe</t>
        </is>
      </c>
      <c r="G88" t="inlineStr">
        <is>
          <t>212</t>
        </is>
      </c>
      <c r="H88" t="inlineStr">
        <is>
          <t>212   + Trả cước:</t>
        </is>
      </c>
      <c r="I88" t="inlineStr">
        <is>
          <t>212   + Nâng gỗ</t>
        </is>
      </c>
      <c r="J88" t="inlineStr">
        <is>
          <t>212   + Nơi nhận</t>
        </is>
      </c>
      <c r="K88" t="inlineStr">
        <is>
          <t>212   + Nơi trả:</t>
        </is>
      </c>
      <c r="L88" t="inlineStr">
        <is>
          <t>212   + Tiền cước:</t>
        </is>
      </c>
      <c r="M88" t="inlineStr">
        <is>
          <t>212   + Cont số:</t>
        </is>
      </c>
      <c r="N88" t="inlineStr">
        <is>
          <t>212   + Tiền đường:</t>
        </is>
      </c>
      <c r="O88" t="inlineStr">
        <is>
          <t>212   + Loại gỗ:</t>
        </is>
      </c>
      <c r="P88" t="inlineStr">
        <is>
          <t>212   + Tiền cước:</t>
        </is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W88" t="e">
        <v>#N/A</v>
      </c>
      <c r="X88" t="e">
        <v>#N/A</v>
      </c>
      <c r="Y88" t="e">
        <v>#N/A</v>
      </c>
      <c r="AA88" t="e">
        <v>#N/A</v>
      </c>
      <c r="AB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K88" t="e">
        <v>#N/A</v>
      </c>
      <c r="AL88" t="inlineStr">
        <is>
          <t>212   + Nơi lấy:</t>
        </is>
      </c>
      <c r="AM88" s="1" t="n">
        <v>45484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n">
        <v>1</v>
      </c>
      <c r="AT88" t="e">
        <v>#N/A</v>
      </c>
      <c r="AV88" t="e">
        <v>#N/A</v>
      </c>
      <c r="AW88" t="n">
        <v>0</v>
      </c>
      <c r="AX88" t="inlineStr">
        <is>
          <t>V28</t>
        </is>
      </c>
      <c r="AY88" t="e">
        <v>#N/A</v>
      </c>
      <c r="AZ88" t="e">
        <v>#N/A</v>
      </c>
      <c r="BA88" t="n">
        <v>0</v>
      </c>
      <c r="BB88" t="n">
        <v>0</v>
      </c>
      <c r="BC88" t="n">
        <v>0</v>
      </c>
      <c r="BD88" t="e">
        <v>#N/A</v>
      </c>
      <c r="BE88" t="inlineStr">
        <is>
          <t>212   + Số lượng xe:</t>
        </is>
      </c>
      <c r="BF88" t="n">
        <v>0</v>
      </c>
      <c r="BG88" t="e">
        <v>#N/A</v>
      </c>
      <c r="BH88" t="e">
        <v>#N/A</v>
      </c>
      <c r="BJ88" t="n">
        <v>0</v>
      </c>
      <c r="BL88" t="inlineStr">
        <is>
          <t>212   + Người ra lệnh:</t>
        </is>
      </c>
      <c r="BM88" t="n">
        <v>0</v>
      </c>
      <c r="BN88" t="e">
        <v>#N/A</v>
      </c>
      <c r="BT88" t="inlineStr">
        <is>
          <t>, 1 xe của Phương Thanh MDHP, 1 xe của Tuấn Phúc, 4 xe của Tuấn Phúc</t>
        </is>
      </c>
      <c r="BU88" t="e">
        <v>#N/A</v>
      </c>
      <c r="BV88" t="e">
        <v>#N/A</v>
      </c>
      <c r="BW88" t="e">
        <v>#N/A</v>
      </c>
    </row>
    <row r="89">
      <c r="A89" t="n">
        <v>26</v>
      </c>
      <c r="B89" t="inlineStr">
        <is>
          <t>20[16:14, 11/7/2024] Thanh Hs: Gỗ rời   + Người nhận:</t>
        </is>
      </c>
      <c r="C89" t="inlineStr">
        <is>
          <t xml:space="preserve">   + Người nhận:</t>
        </is>
      </c>
      <c r="D89" t="inlineStr">
        <is>
          <t>Nguyễn Văn Sản: 0966031071</t>
        </is>
      </c>
      <c r="G89" t="inlineStr">
        <is>
          <t>224</t>
        </is>
      </c>
      <c r="H89" t="inlineStr">
        <is>
          <t>224   + Trả cước:</t>
        </is>
      </c>
      <c r="I89" t="inlineStr">
        <is>
          <t>224   + Nâng gỗ</t>
        </is>
      </c>
      <c r="J89" t="inlineStr">
        <is>
          <t>224   + Nơi nhận</t>
        </is>
      </c>
      <c r="K89" t="inlineStr">
        <is>
          <t>224   + Nơi trả:</t>
        </is>
      </c>
      <c r="L89" t="inlineStr">
        <is>
          <t>224   + Tiền cước:</t>
        </is>
      </c>
      <c r="M89" t="inlineStr">
        <is>
          <t>224   + Cont số:</t>
        </is>
      </c>
      <c r="N89" t="inlineStr">
        <is>
          <t>224   + Tiền đường:</t>
        </is>
      </c>
      <c r="O89" t="inlineStr">
        <is>
          <t>224   + Loại gỗ:</t>
        </is>
      </c>
      <c r="P89" t="inlineStr">
        <is>
          <t>224   + Tiền cước:</t>
        </is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W89" t="e">
        <v>#N/A</v>
      </c>
      <c r="X89" t="e">
        <v>#N/A</v>
      </c>
      <c r="Y89" t="e">
        <v>#N/A</v>
      </c>
      <c r="AA89" t="e">
        <v>#N/A</v>
      </c>
      <c r="AB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K89" t="e">
        <v>#N/A</v>
      </c>
      <c r="AL89" t="inlineStr">
        <is>
          <t>224   + Nơi lấy:</t>
        </is>
      </c>
      <c r="AM89" s="1" t="n">
        <v>45484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n">
        <v>1</v>
      </c>
      <c r="AT89" t="e">
        <v>#N/A</v>
      </c>
      <c r="AV89" t="e">
        <v>#N/A</v>
      </c>
      <c r="AW89" t="n">
        <v>0</v>
      </c>
      <c r="AX89" t="inlineStr">
        <is>
          <t>V29</t>
        </is>
      </c>
      <c r="AY89" t="e">
        <v>#N/A</v>
      </c>
      <c r="AZ89" t="e">
        <v>#N/A</v>
      </c>
      <c r="BA89" t="n">
        <v>0</v>
      </c>
      <c r="BB89" t="n">
        <v>0</v>
      </c>
      <c r="BC89" t="n">
        <v>0</v>
      </c>
      <c r="BD89" t="e">
        <v>#N/A</v>
      </c>
      <c r="BE89" t="inlineStr">
        <is>
          <t>224   + Số lượng xe:</t>
        </is>
      </c>
      <c r="BF89" t="n">
        <v>0</v>
      </c>
      <c r="BG89" t="e">
        <v>#N/A</v>
      </c>
      <c r="BH89" t="e">
        <v>#N/A</v>
      </c>
      <c r="BJ89" t="n">
        <v>0</v>
      </c>
      <c r="BL89" t="inlineStr">
        <is>
          <t>224   + Người ra lệnh:</t>
        </is>
      </c>
      <c r="BM89" t="n">
        <v>0</v>
      </c>
      <c r="BN89" t="e">
        <v>#N/A</v>
      </c>
      <c r="BT89" t="inlineStr">
        <is>
          <t>, 1 xe của Phương Thanh MDHP, 1 xe của Tuấn Phúc, 4 xe của Tuấn Phúc</t>
        </is>
      </c>
      <c r="BU89" t="e">
        <v>#N/A</v>
      </c>
      <c r="BV89" t="e">
        <v>#N/A</v>
      </c>
      <c r="BW89" t="e">
        <v>#N/A</v>
      </c>
    </row>
    <row r="90">
      <c r="A90" t="n">
        <v>27</v>
      </c>
      <c r="B90" t="inlineStr">
        <is>
          <t>20[16:14, 11/7/2024] Thanh Hs: Gỗ rời   + Nơi nhận:</t>
        </is>
      </c>
      <c r="C90" t="inlineStr">
        <is>
          <t xml:space="preserve">   + Nơi nhận:</t>
        </is>
      </c>
      <c r="D90" t="inlineStr">
        <is>
          <t>Phổ Yên, Thái Nguyên</t>
        </is>
      </c>
      <c r="G90" t="inlineStr">
        <is>
          <t>236</t>
        </is>
      </c>
      <c r="H90" t="inlineStr">
        <is>
          <t>236   + Trả cước:</t>
        </is>
      </c>
      <c r="I90" t="inlineStr">
        <is>
          <t>236   + Nâng gỗ</t>
        </is>
      </c>
      <c r="J90" t="inlineStr">
        <is>
          <t>236   + Nơi nhận</t>
        </is>
      </c>
      <c r="K90" t="inlineStr">
        <is>
          <t>236   + Nơi trả:</t>
        </is>
      </c>
      <c r="L90" t="inlineStr">
        <is>
          <t>236   + Tiền cước:</t>
        </is>
      </c>
      <c r="M90" t="inlineStr">
        <is>
          <t>236   + Cont số:</t>
        </is>
      </c>
      <c r="N90" t="inlineStr">
        <is>
          <t>236   + Tiền đường:</t>
        </is>
      </c>
      <c r="O90" t="inlineStr">
        <is>
          <t>236   + Loại gỗ:</t>
        </is>
      </c>
      <c r="P90" t="inlineStr">
        <is>
          <t>236   + Tiền cước:</t>
        </is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W90" t="e">
        <v>#N/A</v>
      </c>
      <c r="X90" t="e">
        <v>#N/A</v>
      </c>
      <c r="Y90" t="e">
        <v>#N/A</v>
      </c>
      <c r="AA90" t="e">
        <v>#N/A</v>
      </c>
      <c r="AB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K90" t="e">
        <v>#N/A</v>
      </c>
      <c r="AL90" t="inlineStr">
        <is>
          <t>236   + Nơi lấy:</t>
        </is>
      </c>
      <c r="AM90" s="1" t="n">
        <v>45484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n">
        <v>1</v>
      </c>
      <c r="AT90" t="e">
        <v>#N/A</v>
      </c>
      <c r="AV90" t="e">
        <v>#N/A</v>
      </c>
      <c r="AW90" t="n">
        <v>0</v>
      </c>
      <c r="AX90" t="inlineStr">
        <is>
          <t>V30</t>
        </is>
      </c>
      <c r="AY90" t="e">
        <v>#N/A</v>
      </c>
      <c r="AZ90" t="e">
        <v>#N/A</v>
      </c>
      <c r="BA90" t="n">
        <v>0</v>
      </c>
      <c r="BB90" t="n">
        <v>0</v>
      </c>
      <c r="BC90" t="n">
        <v>0</v>
      </c>
      <c r="BD90" t="e">
        <v>#N/A</v>
      </c>
      <c r="BE90" t="inlineStr">
        <is>
          <t>236   + Số lượng xe:</t>
        </is>
      </c>
      <c r="BF90" t="n">
        <v>0</v>
      </c>
      <c r="BG90" t="e">
        <v>#N/A</v>
      </c>
      <c r="BH90" t="e">
        <v>#N/A</v>
      </c>
      <c r="BJ90" t="n">
        <v>0</v>
      </c>
      <c r="BL90" t="inlineStr">
        <is>
          <t>236   + Người ra lệnh:</t>
        </is>
      </c>
      <c r="BM90" t="n">
        <v>0</v>
      </c>
      <c r="BN90" t="e">
        <v>#N/A</v>
      </c>
      <c r="BT90" t="inlineStr">
        <is>
          <t>, 1 xe của Phương Thanh MDHP, 1 xe của Tuấn Phúc, 4 xe của Tuấn Phúc</t>
        </is>
      </c>
      <c r="BU90" t="e">
        <v>#N/A</v>
      </c>
      <c r="BV90" t="e">
        <v>#N/A</v>
      </c>
      <c r="BW90" t="e">
        <v>#N/A</v>
      </c>
    </row>
    <row r="91">
      <c r="A91" t="n">
        <v>28</v>
      </c>
      <c r="B91" t="inlineStr">
        <is>
          <t>20[16:14, 11/7/2024] Thanh Hs: Gỗ rời   + Đơn giá (đ/m3) :</t>
        </is>
      </c>
      <c r="C91" t="inlineStr">
        <is>
          <t xml:space="preserve">   + Đơn giá (đ/m3) :</t>
        </is>
      </c>
      <c r="D91" t="n">
        <v>550</v>
      </c>
      <c r="E91" t="n">
        <v>0.97</v>
      </c>
      <c r="G91" t="inlineStr">
        <is>
          <t>248</t>
        </is>
      </c>
      <c r="H91" t="inlineStr">
        <is>
          <t>248   + Trả cước:</t>
        </is>
      </c>
      <c r="I91" t="inlineStr">
        <is>
          <t>248   + Nâng gỗ</t>
        </is>
      </c>
      <c r="J91" t="inlineStr">
        <is>
          <t>248   + Nơi nhận</t>
        </is>
      </c>
      <c r="K91" t="inlineStr">
        <is>
          <t>248   + Nơi trả:</t>
        </is>
      </c>
      <c r="L91" t="inlineStr">
        <is>
          <t>248   + Tiền cước:</t>
        </is>
      </c>
      <c r="M91" t="inlineStr">
        <is>
          <t>248   + Cont số:</t>
        </is>
      </c>
      <c r="N91" t="inlineStr">
        <is>
          <t>248   + Tiền đường:</t>
        </is>
      </c>
      <c r="O91" t="inlineStr">
        <is>
          <t>248   + Loại gỗ:</t>
        </is>
      </c>
      <c r="P91" t="inlineStr">
        <is>
          <t>248   + Tiền cước:</t>
        </is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W91" t="e">
        <v>#N/A</v>
      </c>
      <c r="X91" t="e">
        <v>#N/A</v>
      </c>
      <c r="Y91" t="e">
        <v>#N/A</v>
      </c>
      <c r="AA91" t="e">
        <v>#N/A</v>
      </c>
      <c r="AB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K91" t="e">
        <v>#N/A</v>
      </c>
      <c r="AL91" t="inlineStr">
        <is>
          <t>248   + Nơi lấy:</t>
        </is>
      </c>
      <c r="AM91" s="1" t="n">
        <v>45484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n">
        <v>1</v>
      </c>
      <c r="AT91" t="e">
        <v>#N/A</v>
      </c>
      <c r="AV91" t="e">
        <v>#N/A</v>
      </c>
      <c r="AW91" t="n">
        <v>0</v>
      </c>
      <c r="AX91" t="inlineStr">
        <is>
          <t>V31</t>
        </is>
      </c>
      <c r="AY91" t="e">
        <v>#N/A</v>
      </c>
      <c r="AZ91" t="e">
        <v>#N/A</v>
      </c>
      <c r="BA91" t="n">
        <v>0</v>
      </c>
      <c r="BB91" t="n">
        <v>0</v>
      </c>
      <c r="BC91" t="n">
        <v>0</v>
      </c>
      <c r="BD91" t="e">
        <v>#N/A</v>
      </c>
      <c r="BE91" t="inlineStr">
        <is>
          <t>248   + Số lượng xe:</t>
        </is>
      </c>
      <c r="BF91" t="n">
        <v>0</v>
      </c>
      <c r="BG91" t="e">
        <v>#N/A</v>
      </c>
      <c r="BH91" t="e">
        <v>#N/A</v>
      </c>
      <c r="BJ91" t="n">
        <v>0</v>
      </c>
      <c r="BL91" t="inlineStr">
        <is>
          <t>248   + Người ra lệnh:</t>
        </is>
      </c>
      <c r="BM91" t="n">
        <v>0</v>
      </c>
      <c r="BN91" t="e">
        <v>#N/A</v>
      </c>
      <c r="BT91" t="inlineStr">
        <is>
          <t>, 1 xe của Phương Thanh MDHP, 1 xe của Tuấn Phúc, 4 xe của Tuấn Phúc</t>
        </is>
      </c>
      <c r="BU91" t="e">
        <v>#N/A</v>
      </c>
      <c r="BV91" t="e">
        <v>#N/A</v>
      </c>
      <c r="BW91" t="e">
        <v>#N/A</v>
      </c>
    </row>
    <row r="92">
      <c r="A92" t="n">
        <v>29</v>
      </c>
      <c r="B92" t="inlineStr">
        <is>
          <t>20[16:14, 11/7/2024] Thanh Hs: Gỗ rời   + Tiền cước:</t>
        </is>
      </c>
      <c r="C92" t="inlineStr">
        <is>
          <t xml:space="preserve">   + Tiền cước:</t>
        </is>
      </c>
      <c r="E92" t="inlineStr">
        <is>
          <t xml:space="preserve">đồng </t>
        </is>
      </c>
      <c r="G92" t="inlineStr">
        <is>
          <t>260</t>
        </is>
      </c>
      <c r="H92" t="inlineStr">
        <is>
          <t>260   + Trả cước:</t>
        </is>
      </c>
      <c r="I92" t="inlineStr">
        <is>
          <t>260   + Nâng gỗ</t>
        </is>
      </c>
      <c r="J92" t="inlineStr">
        <is>
          <t>260   + Nơi nhận</t>
        </is>
      </c>
      <c r="K92" t="inlineStr">
        <is>
          <t>260   + Nơi trả:</t>
        </is>
      </c>
      <c r="L92" t="inlineStr">
        <is>
          <t>260   + Tiền cước:</t>
        </is>
      </c>
      <c r="M92" t="inlineStr">
        <is>
          <t>260   + Cont số:</t>
        </is>
      </c>
      <c r="N92" t="inlineStr">
        <is>
          <t>260   + Tiền đường:</t>
        </is>
      </c>
      <c r="O92" t="inlineStr">
        <is>
          <t>260   + Loại gỗ:</t>
        </is>
      </c>
      <c r="P92" t="inlineStr">
        <is>
          <t>260   + Tiền cước:</t>
        </is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W92" t="e">
        <v>#N/A</v>
      </c>
      <c r="X92" t="e">
        <v>#N/A</v>
      </c>
      <c r="Y92" t="e">
        <v>#N/A</v>
      </c>
      <c r="AA92" t="e">
        <v>#N/A</v>
      </c>
      <c r="AB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K92" t="e">
        <v>#N/A</v>
      </c>
      <c r="AL92" t="inlineStr">
        <is>
          <t>260   + Nơi lấy:</t>
        </is>
      </c>
      <c r="AM92" s="1" t="n">
        <v>45484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n">
        <v>1</v>
      </c>
      <c r="AT92" t="e">
        <v>#N/A</v>
      </c>
      <c r="AV92" t="e">
        <v>#N/A</v>
      </c>
      <c r="AW92" t="n">
        <v>0</v>
      </c>
      <c r="AX92" t="inlineStr">
        <is>
          <t>V32</t>
        </is>
      </c>
      <c r="AY92" t="e">
        <v>#N/A</v>
      </c>
      <c r="AZ92" t="e">
        <v>#N/A</v>
      </c>
      <c r="BA92" t="n">
        <v>0</v>
      </c>
      <c r="BB92" t="n">
        <v>0</v>
      </c>
      <c r="BC92" t="n">
        <v>0</v>
      </c>
      <c r="BD92" t="e">
        <v>#N/A</v>
      </c>
      <c r="BE92" t="inlineStr">
        <is>
          <t>260   + Số lượng xe:</t>
        </is>
      </c>
      <c r="BF92" t="n">
        <v>0</v>
      </c>
      <c r="BG92" t="e">
        <v>#N/A</v>
      </c>
      <c r="BH92" t="e">
        <v>#N/A</v>
      </c>
      <c r="BJ92" t="n">
        <v>0</v>
      </c>
      <c r="BL92" t="inlineStr">
        <is>
          <t>260   + Người ra lệnh:</t>
        </is>
      </c>
      <c r="BM92" t="n">
        <v>0</v>
      </c>
      <c r="BN92" t="e">
        <v>#N/A</v>
      </c>
      <c r="BS92" t="inlineStr">
        <is>
          <t>(1 xe của Phương Thanh MDHP, 1 xe của Tuấn Phúc, 4 xe của Tuấn Phúc)</t>
        </is>
      </c>
      <c r="BT92" t="inlineStr">
        <is>
          <t>, 1 xe của Phương Thanh MDHP, 1 xe của Tuấn Phúc, 4 xe của Tuấn Phúc</t>
        </is>
      </c>
      <c r="BU92" t="e">
        <v>#N/A</v>
      </c>
      <c r="BV92" t="e">
        <v>#N/A</v>
      </c>
      <c r="BW92" t="e">
        <v>#N/A</v>
      </c>
    </row>
    <row r="93">
      <c r="A93" t="n">
        <v>30</v>
      </c>
      <c r="B93" t="inlineStr">
        <is>
          <t xml:space="preserve">20[16:14, 11/7/2024] Thanh Hs: Gỗ rời </t>
        </is>
      </c>
      <c r="C93" t="inlineStr">
        <is>
          <t> </t>
        </is>
      </c>
      <c r="D93" t="inlineStr">
        <is>
          <t>Chủ gỗ trả cước</t>
        </is>
      </c>
      <c r="G93" t="inlineStr">
        <is>
          <t>272</t>
        </is>
      </c>
      <c r="H93" t="inlineStr">
        <is>
          <t>272   + Trả cước:</t>
        </is>
      </c>
      <c r="I93" t="inlineStr">
        <is>
          <t>272   + Nâng gỗ</t>
        </is>
      </c>
      <c r="J93" t="inlineStr">
        <is>
          <t>272   + Nơi nhận</t>
        </is>
      </c>
      <c r="K93" t="inlineStr">
        <is>
          <t>272   + Nơi trả:</t>
        </is>
      </c>
      <c r="L93" t="inlineStr">
        <is>
          <t>272   + Tiền cước:</t>
        </is>
      </c>
      <c r="M93" t="inlineStr">
        <is>
          <t>272   + Cont số:</t>
        </is>
      </c>
      <c r="N93" t="inlineStr">
        <is>
          <t>272   + Tiền đường:</t>
        </is>
      </c>
      <c r="O93" t="inlineStr">
        <is>
          <t>272   + Loại gỗ:</t>
        </is>
      </c>
      <c r="P93" t="inlineStr">
        <is>
          <t>272   + Tiền cước:</t>
        </is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W93" t="e">
        <v>#N/A</v>
      </c>
      <c r="X93" t="e">
        <v>#N/A</v>
      </c>
      <c r="Y93" t="e">
        <v>#N/A</v>
      </c>
      <c r="AA93" t="e">
        <v>#N/A</v>
      </c>
      <c r="AB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K93" t="e">
        <v>#N/A</v>
      </c>
      <c r="AL93" t="inlineStr">
        <is>
          <t>272   + Nơi lấy:</t>
        </is>
      </c>
      <c r="AM93" s="1" t="n">
        <v>45484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n">
        <v>1</v>
      </c>
      <c r="AT93" t="e">
        <v>#N/A</v>
      </c>
      <c r="AV93" t="e">
        <v>#N/A</v>
      </c>
      <c r="AW93" t="n">
        <v>0</v>
      </c>
      <c r="AX93" t="inlineStr">
        <is>
          <t>V33</t>
        </is>
      </c>
      <c r="AY93" t="e">
        <v>#N/A</v>
      </c>
      <c r="AZ93" t="e">
        <v>#N/A</v>
      </c>
      <c r="BA93" t="n">
        <v>0</v>
      </c>
      <c r="BB93" t="n">
        <v>0</v>
      </c>
      <c r="BC93" t="n">
        <v>0</v>
      </c>
      <c r="BD93" t="e">
        <v>#N/A</v>
      </c>
      <c r="BE93" t="inlineStr">
        <is>
          <t>272   + Số lượng xe:</t>
        </is>
      </c>
      <c r="BF93" t="n">
        <v>0</v>
      </c>
      <c r="BG93" t="e">
        <v>#N/A</v>
      </c>
      <c r="BH93" t="e">
        <v>#N/A</v>
      </c>
      <c r="BJ93" t="n">
        <v>0</v>
      </c>
      <c r="BL93" t="inlineStr">
        <is>
          <t>272   + Người ra lệnh:</t>
        </is>
      </c>
      <c r="BM93" t="n">
        <v>0</v>
      </c>
      <c r="BN93" t="e">
        <v>#N/A</v>
      </c>
      <c r="BT93" t="inlineStr">
        <is>
          <t>, 1 xe của Phương Thanh MDHP, 1 xe của Tuấn Phúc, 4 xe của Tuấn Phúc</t>
        </is>
      </c>
      <c r="BU93" t="e">
        <v>#N/A</v>
      </c>
      <c r="BV93" t="e">
        <v>#N/A</v>
      </c>
      <c r="BW93" t="e">
        <v>#N/A</v>
      </c>
    </row>
    <row r="94">
      <c r="A94" t="n">
        <v>31</v>
      </c>
      <c r="B94" t="inlineStr">
        <is>
          <t>20[16:14, 11/7/2024] Thanh Hs: Gỗ rời   + Tiền đường:</t>
        </is>
      </c>
      <c r="C94" t="inlineStr">
        <is>
          <t xml:space="preserve">   + Tiền đường:</t>
        </is>
      </c>
      <c r="D94" t="inlineStr">
        <is>
          <t>2,600,000</t>
        </is>
      </c>
      <c r="E94" t="inlineStr">
        <is>
          <t>đồng/xe</t>
        </is>
      </c>
      <c r="G94" t="inlineStr">
        <is>
          <t>284</t>
        </is>
      </c>
      <c r="H94" t="inlineStr">
        <is>
          <t>284   + Trả cước:</t>
        </is>
      </c>
      <c r="I94" t="inlineStr">
        <is>
          <t>284   + Nâng gỗ</t>
        </is>
      </c>
      <c r="J94" t="inlineStr">
        <is>
          <t>284   + Nơi nhận</t>
        </is>
      </c>
      <c r="K94" t="inlineStr">
        <is>
          <t>284   + Nơi trả:</t>
        </is>
      </c>
      <c r="L94" t="inlineStr">
        <is>
          <t>284   + Tiền cước:</t>
        </is>
      </c>
      <c r="M94" t="inlineStr">
        <is>
          <t>284   + Cont số:</t>
        </is>
      </c>
      <c r="N94" t="inlineStr">
        <is>
          <t>284   + Tiền đường:</t>
        </is>
      </c>
      <c r="O94" t="inlineStr">
        <is>
          <t>284   + Loại gỗ:</t>
        </is>
      </c>
      <c r="P94" t="inlineStr">
        <is>
          <t>284   + Tiền cước:</t>
        </is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W94" t="e">
        <v>#N/A</v>
      </c>
      <c r="X94" t="e">
        <v>#N/A</v>
      </c>
      <c r="Y94" t="e">
        <v>#N/A</v>
      </c>
      <c r="AA94" t="e">
        <v>#N/A</v>
      </c>
      <c r="AB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K94" t="e">
        <v>#N/A</v>
      </c>
      <c r="AL94" t="inlineStr">
        <is>
          <t>284   + Nơi lấy:</t>
        </is>
      </c>
      <c r="AM94" s="1" t="n">
        <v>45484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n">
        <v>1</v>
      </c>
      <c r="AT94" t="e">
        <v>#N/A</v>
      </c>
      <c r="AV94" t="e">
        <v>#N/A</v>
      </c>
      <c r="AW94" t="n">
        <v>0</v>
      </c>
      <c r="AX94" t="inlineStr">
        <is>
          <t>V34</t>
        </is>
      </c>
      <c r="AY94" t="e">
        <v>#N/A</v>
      </c>
      <c r="AZ94" t="e">
        <v>#N/A</v>
      </c>
      <c r="BA94" t="n">
        <v>0</v>
      </c>
      <c r="BB94" t="n">
        <v>0</v>
      </c>
      <c r="BC94" t="n">
        <v>0</v>
      </c>
      <c r="BD94" t="e">
        <v>#N/A</v>
      </c>
      <c r="BE94" t="inlineStr">
        <is>
          <t>284   + Số lượng xe:</t>
        </is>
      </c>
      <c r="BF94" t="n">
        <v>0</v>
      </c>
      <c r="BG94" t="e">
        <v>#N/A</v>
      </c>
      <c r="BH94" t="e">
        <v>#N/A</v>
      </c>
      <c r="BJ94" t="n">
        <v>0</v>
      </c>
      <c r="BL94" t="inlineStr">
        <is>
          <t>284   + Người ra lệnh:</t>
        </is>
      </c>
      <c r="BM94" t="n">
        <v>0</v>
      </c>
      <c r="BN94" t="e">
        <v>#N/A</v>
      </c>
      <c r="BT94" t="inlineStr">
        <is>
          <t>, 1 xe của Phương Thanh MDHP, 1 xe của Tuấn Phúc, 4 xe của Tuấn Phúc</t>
        </is>
      </c>
      <c r="BU94" t="e">
        <v>#N/A</v>
      </c>
      <c r="BV94" t="e">
        <v>#N/A</v>
      </c>
      <c r="BW94" t="e">
        <v>#N/A</v>
      </c>
    </row>
    <row r="95">
      <c r="A95" t="n">
        <v>32</v>
      </c>
      <c r="C95" t="inlineStr">
        <is>
          <t>[16:21, 11/7/2024] Thanh Hs: Gỗ rời</t>
        </is>
      </c>
      <c r="G95" t="inlineStr">
        <is>
          <t>296</t>
        </is>
      </c>
      <c r="H95" t="inlineStr">
        <is>
          <t>296   + Trả cước:</t>
        </is>
      </c>
      <c r="I95" t="inlineStr">
        <is>
          <t>296   + Nâng gỗ</t>
        </is>
      </c>
      <c r="J95" t="inlineStr">
        <is>
          <t>296   + Nơi nhận</t>
        </is>
      </c>
      <c r="K95" t="inlineStr">
        <is>
          <t>296   + Nơi trả:</t>
        </is>
      </c>
      <c r="L95" t="inlineStr">
        <is>
          <t>296   + Tiền cước:</t>
        </is>
      </c>
      <c r="M95" t="inlineStr">
        <is>
          <t>296   + Cont số:</t>
        </is>
      </c>
      <c r="N95" t="inlineStr">
        <is>
          <t>296   + Tiền đường:</t>
        </is>
      </c>
      <c r="O95" t="inlineStr">
        <is>
          <t>296   + Loại gỗ:</t>
        </is>
      </c>
      <c r="P95" t="inlineStr">
        <is>
          <t>296   + Tiền cước:</t>
        </is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W95" t="e">
        <v>#N/A</v>
      </c>
      <c r="X95" t="e">
        <v>#N/A</v>
      </c>
      <c r="Y95" t="e">
        <v>#N/A</v>
      </c>
      <c r="AA95" t="e">
        <v>#N/A</v>
      </c>
      <c r="AB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K95" t="e">
        <v>#N/A</v>
      </c>
      <c r="AL95" t="inlineStr">
        <is>
          <t>296   + Nơi lấy:</t>
        </is>
      </c>
      <c r="AM95" s="1" t="n">
        <v>45484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n">
        <v>1</v>
      </c>
      <c r="AT95" t="e">
        <v>#N/A</v>
      </c>
      <c r="AV95" t="e">
        <v>#N/A</v>
      </c>
      <c r="AW95" t="n">
        <v>0</v>
      </c>
      <c r="AX95" t="inlineStr">
        <is>
          <t>V35</t>
        </is>
      </c>
      <c r="AY95" t="e">
        <v>#N/A</v>
      </c>
      <c r="AZ95" t="e">
        <v>#N/A</v>
      </c>
      <c r="BA95" t="n">
        <v>0</v>
      </c>
      <c r="BB95" t="n">
        <v>0</v>
      </c>
      <c r="BC95" t="n">
        <v>0</v>
      </c>
      <c r="BD95" t="e">
        <v>#N/A</v>
      </c>
      <c r="BE95" t="inlineStr">
        <is>
          <t>296   + Số lượng xe:</t>
        </is>
      </c>
      <c r="BF95" t="n">
        <v>0</v>
      </c>
      <c r="BG95" t="e">
        <v>#N/A</v>
      </c>
      <c r="BH95" t="e">
        <v>#N/A</v>
      </c>
      <c r="BJ95" t="n">
        <v>0</v>
      </c>
      <c r="BL95" t="inlineStr">
        <is>
          <t>296   + Người ra lệnh:</t>
        </is>
      </c>
      <c r="BM95" t="n">
        <v>0</v>
      </c>
      <c r="BN95" t="e">
        <v>#N/A</v>
      </c>
      <c r="BT95" t="inlineStr">
        <is>
          <t>, 1 xe của Phương Thanh MDHP, 1 xe của Tuấn Phúc, 4 xe của Tuấn Phúc</t>
        </is>
      </c>
      <c r="BU95" t="e">
        <v>#N/A</v>
      </c>
      <c r="BV95" t="e">
        <v>#N/A</v>
      </c>
      <c r="BW95" t="e">
        <v>#N/A</v>
      </c>
    </row>
    <row r="96">
      <c r="A96" t="n">
        <v>33</v>
      </c>
      <c r="B96" t="inlineStr">
        <is>
          <t>32[16:21, 11/7/2024] Thanh Hs: Gỗ rời   + Nâng gỗ</t>
        </is>
      </c>
      <c r="C96" t="inlineStr">
        <is>
          <t xml:space="preserve">   + Nâng gỗ</t>
        </is>
      </c>
      <c r="D96" t="inlineStr">
        <is>
          <t>Hoàng Sơn</t>
        </is>
      </c>
      <c r="G96" t="inlineStr">
        <is>
          <t>308</t>
        </is>
      </c>
      <c r="H96" t="inlineStr">
        <is>
          <t>308   + Trả cước:</t>
        </is>
      </c>
      <c r="I96" t="inlineStr">
        <is>
          <t>308   + Nâng gỗ</t>
        </is>
      </c>
      <c r="J96" t="inlineStr">
        <is>
          <t>308   + Nơi nhận</t>
        </is>
      </c>
      <c r="K96" t="inlineStr">
        <is>
          <t>308   + Nơi trả:</t>
        </is>
      </c>
      <c r="L96" t="inlineStr">
        <is>
          <t>308   + Tiền cước:</t>
        </is>
      </c>
      <c r="M96" t="inlineStr">
        <is>
          <t>308   + Cont số:</t>
        </is>
      </c>
      <c r="N96" t="inlineStr">
        <is>
          <t>308   + Tiền đường:</t>
        </is>
      </c>
      <c r="O96" t="inlineStr">
        <is>
          <t>308   + Loại gỗ:</t>
        </is>
      </c>
      <c r="P96" t="inlineStr">
        <is>
          <t>308   + Tiền cước:</t>
        </is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W96" t="e">
        <v>#N/A</v>
      </c>
      <c r="X96" t="e">
        <v>#N/A</v>
      </c>
      <c r="Y96" t="e">
        <v>#N/A</v>
      </c>
      <c r="AA96" t="e">
        <v>#N/A</v>
      </c>
      <c r="AB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K96" t="e">
        <v>#N/A</v>
      </c>
      <c r="AL96" t="inlineStr">
        <is>
          <t>308   + Nơi lấy:</t>
        </is>
      </c>
      <c r="AM96" s="1" t="n">
        <v>45484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n">
        <v>1</v>
      </c>
      <c r="AT96" t="e">
        <v>#N/A</v>
      </c>
      <c r="AV96" t="e">
        <v>#N/A</v>
      </c>
      <c r="AW96" t="n">
        <v>0</v>
      </c>
      <c r="AX96" t="inlineStr">
        <is>
          <t>V36</t>
        </is>
      </c>
      <c r="AY96" t="e">
        <v>#N/A</v>
      </c>
      <c r="AZ96" t="e">
        <v>#N/A</v>
      </c>
      <c r="BA96" t="n">
        <v>0</v>
      </c>
      <c r="BB96" t="n">
        <v>0</v>
      </c>
      <c r="BC96" t="n">
        <v>0</v>
      </c>
      <c r="BD96" t="e">
        <v>#N/A</v>
      </c>
      <c r="BE96" t="inlineStr">
        <is>
          <t>308   + Số lượng xe:</t>
        </is>
      </c>
      <c r="BF96" t="n">
        <v>0</v>
      </c>
      <c r="BG96" t="e">
        <v>#N/A</v>
      </c>
      <c r="BH96" t="e">
        <v>#N/A</v>
      </c>
      <c r="BJ96" t="n">
        <v>0</v>
      </c>
      <c r="BL96" t="inlineStr">
        <is>
          <t>308   + Người ra lệnh:</t>
        </is>
      </c>
      <c r="BM96" t="n">
        <v>0</v>
      </c>
      <c r="BN96" t="e">
        <v>#N/A</v>
      </c>
      <c r="BT96" t="inlineStr">
        <is>
          <t>, 1 xe của Phương Thanh MDHP, 1 xe của Tuấn Phúc, 4 xe của Tuấn Phúc</t>
        </is>
      </c>
      <c r="BU96" t="e">
        <v>#N/A</v>
      </c>
      <c r="BV96" t="e">
        <v>#N/A</v>
      </c>
      <c r="BW96" t="e">
        <v>#N/A</v>
      </c>
    </row>
    <row r="97">
      <c r="A97" t="n">
        <v>34</v>
      </c>
      <c r="B97" t="inlineStr">
        <is>
          <t>32[16:21, 11/7/2024] Thanh Hs: Gỗ rời   + Người ra lệnh:</t>
        </is>
      </c>
      <c r="C97" t="inlineStr">
        <is>
          <t xml:space="preserve">   + Người ra lệnh:</t>
        </is>
      </c>
      <c r="D97" t="inlineStr">
        <is>
          <t>Đông: 0986439690</t>
        </is>
      </c>
      <c r="G97" t="inlineStr">
        <is>
          <t>320</t>
        </is>
      </c>
      <c r="H97" t="inlineStr">
        <is>
          <t>320   + Trả cước:</t>
        </is>
      </c>
      <c r="I97" t="inlineStr">
        <is>
          <t>320   + Nâng gỗ</t>
        </is>
      </c>
      <c r="J97" t="inlineStr">
        <is>
          <t>320   + Nơi nhận</t>
        </is>
      </c>
      <c r="K97" t="inlineStr">
        <is>
          <t>320   + Nơi trả:</t>
        </is>
      </c>
      <c r="L97" t="inlineStr">
        <is>
          <t>320   + Tiền cước:</t>
        </is>
      </c>
      <c r="M97" t="inlineStr">
        <is>
          <t>320   + Cont số:</t>
        </is>
      </c>
      <c r="N97" t="inlineStr">
        <is>
          <t>320   + Tiền đường:</t>
        </is>
      </c>
      <c r="O97" t="inlineStr">
        <is>
          <t>320   + Loại gỗ:</t>
        </is>
      </c>
      <c r="P97" t="inlineStr">
        <is>
          <t>320   + Tiền cước:</t>
        </is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W97" t="e">
        <v>#N/A</v>
      </c>
      <c r="X97" t="e">
        <v>#N/A</v>
      </c>
      <c r="Y97" t="e">
        <v>#N/A</v>
      </c>
      <c r="AA97" t="e">
        <v>#N/A</v>
      </c>
      <c r="AB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K97" t="e">
        <v>#N/A</v>
      </c>
      <c r="AL97" t="inlineStr">
        <is>
          <t>320   + Nơi lấy:</t>
        </is>
      </c>
      <c r="AM97" s="1" t="n">
        <v>45484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n">
        <v>1</v>
      </c>
      <c r="AT97" t="e">
        <v>#N/A</v>
      </c>
      <c r="AV97" t="e">
        <v>#N/A</v>
      </c>
      <c r="AW97" t="n">
        <v>0</v>
      </c>
      <c r="AX97" t="inlineStr">
        <is>
          <t>V37</t>
        </is>
      </c>
      <c r="AY97" t="e">
        <v>#N/A</v>
      </c>
      <c r="AZ97" t="e">
        <v>#N/A</v>
      </c>
      <c r="BA97" t="n">
        <v>0</v>
      </c>
      <c r="BB97" t="n">
        <v>0</v>
      </c>
      <c r="BC97" t="n">
        <v>0</v>
      </c>
      <c r="BD97" t="e">
        <v>#N/A</v>
      </c>
      <c r="BE97" t="inlineStr">
        <is>
          <t>320   + Số lượng xe:</t>
        </is>
      </c>
      <c r="BF97" t="n">
        <v>0</v>
      </c>
      <c r="BG97" t="e">
        <v>#N/A</v>
      </c>
      <c r="BH97" t="e">
        <v>#N/A</v>
      </c>
      <c r="BJ97" t="n">
        <v>0</v>
      </c>
      <c r="BL97" t="inlineStr">
        <is>
          <t>320   + Người ra lệnh:</t>
        </is>
      </c>
      <c r="BM97" t="n">
        <v>0</v>
      </c>
      <c r="BN97" t="e">
        <v>#N/A</v>
      </c>
      <c r="BT97" t="inlineStr">
        <is>
          <t>, 1 xe của Phương Thanh MDHP, 1 xe của Tuấn Phúc, 4 xe của Tuấn Phúc</t>
        </is>
      </c>
      <c r="BU97" t="e">
        <v>#N/A</v>
      </c>
      <c r="BV97" t="e">
        <v>#N/A</v>
      </c>
      <c r="BW97" t="e">
        <v>#N/A</v>
      </c>
    </row>
    <row r="98">
      <c r="A98" t="n">
        <v>35</v>
      </c>
      <c r="B98" t="inlineStr">
        <is>
          <t>32[16:21, 11/7/2024] Thanh Hs: Gỗ rời   + Loại gỗ:</t>
        </is>
      </c>
      <c r="C98" t="inlineStr">
        <is>
          <t xml:space="preserve">   + Loại gỗ:</t>
        </is>
      </c>
      <c r="D98" t="inlineStr">
        <is>
          <t>Gỗ lim tròn (Đại Lợi)</t>
        </is>
      </c>
      <c r="G98" t="inlineStr">
        <is>
          <t>332</t>
        </is>
      </c>
      <c r="H98" t="inlineStr">
        <is>
          <t>332   + Trả cước:</t>
        </is>
      </c>
      <c r="I98" t="inlineStr">
        <is>
          <t>332   + Nâng gỗ</t>
        </is>
      </c>
      <c r="J98" t="inlineStr">
        <is>
          <t>332   + Nơi nhận</t>
        </is>
      </c>
      <c r="K98" t="inlineStr">
        <is>
          <t>332   + Nơi trả:</t>
        </is>
      </c>
      <c r="L98" t="inlineStr">
        <is>
          <t>332   + Tiền cước:</t>
        </is>
      </c>
      <c r="M98" t="inlineStr">
        <is>
          <t>332   + Cont số:</t>
        </is>
      </c>
      <c r="N98" t="inlineStr">
        <is>
          <t>332   + Tiền đường:</t>
        </is>
      </c>
      <c r="O98" t="inlineStr">
        <is>
          <t>332   + Loại gỗ:</t>
        </is>
      </c>
      <c r="P98" t="inlineStr">
        <is>
          <t>332   + Tiền cước:</t>
        </is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W98" t="e">
        <v>#N/A</v>
      </c>
      <c r="X98" t="e">
        <v>#N/A</v>
      </c>
      <c r="Y98" t="e">
        <v>#N/A</v>
      </c>
      <c r="AA98" t="e">
        <v>#N/A</v>
      </c>
      <c r="AB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K98" t="e">
        <v>#N/A</v>
      </c>
      <c r="AL98" t="inlineStr">
        <is>
          <t>332   + Nơi lấy:</t>
        </is>
      </c>
      <c r="AM98" s="1" t="n">
        <v>45484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n">
        <v>1</v>
      </c>
      <c r="AT98" t="e">
        <v>#N/A</v>
      </c>
      <c r="AV98" t="e">
        <v>#N/A</v>
      </c>
      <c r="AW98" t="n">
        <v>0</v>
      </c>
      <c r="AX98" t="inlineStr">
        <is>
          <t>V38</t>
        </is>
      </c>
      <c r="AY98" t="e">
        <v>#N/A</v>
      </c>
      <c r="AZ98" t="e">
        <v>#N/A</v>
      </c>
      <c r="BA98" t="n">
        <v>0</v>
      </c>
      <c r="BB98" t="n">
        <v>0</v>
      </c>
      <c r="BC98" t="n">
        <v>0</v>
      </c>
      <c r="BD98" t="e">
        <v>#N/A</v>
      </c>
      <c r="BE98" t="inlineStr">
        <is>
          <t>332   + Số lượng xe:</t>
        </is>
      </c>
      <c r="BF98" t="n">
        <v>0</v>
      </c>
      <c r="BG98" t="e">
        <v>#N/A</v>
      </c>
      <c r="BH98" t="e">
        <v>#N/A</v>
      </c>
      <c r="BJ98" t="n">
        <v>0</v>
      </c>
      <c r="BL98" t="inlineStr">
        <is>
          <t>332   + Người ra lệnh:</t>
        </is>
      </c>
      <c r="BM98" t="n">
        <v>0</v>
      </c>
      <c r="BN98" t="e">
        <v>#N/A</v>
      </c>
      <c r="BT98" t="inlineStr">
        <is>
          <t>, 1 xe của Phương Thanh MDHP, 1 xe của Tuấn Phúc, 4 xe của Tuấn Phúc</t>
        </is>
      </c>
      <c r="BU98" t="e">
        <v>#N/A</v>
      </c>
      <c r="BV98" t="e">
        <v>#N/A</v>
      </c>
      <c r="BW98" t="e">
        <v>#N/A</v>
      </c>
    </row>
    <row r="99">
      <c r="A99" t="n">
        <v>36</v>
      </c>
      <c r="B99" t="inlineStr">
        <is>
          <t>32[16:21, 11/7/2024] Thanh Hs: Gỗ rời   + Khối lượng:</t>
        </is>
      </c>
      <c r="C99" t="inlineStr">
        <is>
          <t xml:space="preserve">   + Khối lượng:</t>
        </is>
      </c>
      <c r="D99" t="inlineStr">
        <is>
          <t>100.825m3 = 19 lóng</t>
        </is>
      </c>
      <c r="G99" t="inlineStr">
        <is>
          <t>344</t>
        </is>
      </c>
      <c r="H99" t="inlineStr">
        <is>
          <t>344   + Trả cước:</t>
        </is>
      </c>
      <c r="I99" t="inlineStr">
        <is>
          <t>344   + Nâng gỗ</t>
        </is>
      </c>
      <c r="J99" t="inlineStr">
        <is>
          <t>344   + Nơi nhận</t>
        </is>
      </c>
      <c r="K99" t="inlineStr">
        <is>
          <t>344   + Nơi trả:</t>
        </is>
      </c>
      <c r="L99" t="inlineStr">
        <is>
          <t>344   + Tiền cước:</t>
        </is>
      </c>
      <c r="M99" t="inlineStr">
        <is>
          <t>344   + Cont số:</t>
        </is>
      </c>
      <c r="N99" t="inlineStr">
        <is>
          <t>344   + Tiền đường:</t>
        </is>
      </c>
      <c r="O99" t="inlineStr">
        <is>
          <t>344   + Loại gỗ:</t>
        </is>
      </c>
      <c r="P99" t="inlineStr">
        <is>
          <t>344   + Tiền cước:</t>
        </is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W99" t="e">
        <v>#N/A</v>
      </c>
      <c r="X99" t="e">
        <v>#N/A</v>
      </c>
      <c r="Y99" t="e">
        <v>#N/A</v>
      </c>
      <c r="AA99" t="e">
        <v>#N/A</v>
      </c>
      <c r="AB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K99" t="e">
        <v>#N/A</v>
      </c>
      <c r="AL99" t="inlineStr">
        <is>
          <t>344   + Nơi lấy:</t>
        </is>
      </c>
      <c r="AM99" s="1" t="n">
        <v>45484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n">
        <v>1</v>
      </c>
      <c r="AT99" t="e">
        <v>#N/A</v>
      </c>
      <c r="AV99" t="e">
        <v>#N/A</v>
      </c>
      <c r="AW99" t="n">
        <v>0</v>
      </c>
      <c r="AX99" t="inlineStr">
        <is>
          <t>V39</t>
        </is>
      </c>
      <c r="AY99" t="e">
        <v>#N/A</v>
      </c>
      <c r="AZ99" t="e">
        <v>#N/A</v>
      </c>
      <c r="BA99" t="n">
        <v>0</v>
      </c>
      <c r="BB99" t="n">
        <v>0</v>
      </c>
      <c r="BC99" t="n">
        <v>0</v>
      </c>
      <c r="BD99" t="e">
        <v>#N/A</v>
      </c>
      <c r="BE99" t="inlineStr">
        <is>
          <t>344   + Số lượng xe:</t>
        </is>
      </c>
      <c r="BF99" t="n">
        <v>0</v>
      </c>
      <c r="BG99" t="e">
        <v>#N/A</v>
      </c>
      <c r="BH99" t="e">
        <v>#N/A</v>
      </c>
      <c r="BJ99" t="n">
        <v>0</v>
      </c>
      <c r="BL99" t="inlineStr">
        <is>
          <t>344   + Người ra lệnh:</t>
        </is>
      </c>
      <c r="BM99" t="n">
        <v>0</v>
      </c>
      <c r="BN99" t="e">
        <v>#N/A</v>
      </c>
      <c r="BT99" t="inlineStr">
        <is>
          <t>, 1 xe của Phương Thanh MDHP, 1 xe của Tuấn Phúc, 4 xe của Tuấn Phúc</t>
        </is>
      </c>
      <c r="BU99" t="e">
        <v>#N/A</v>
      </c>
      <c r="BV99" t="e">
        <v>#N/A</v>
      </c>
      <c r="BW99" t="e">
        <v>#N/A</v>
      </c>
    </row>
    <row r="100">
      <c r="A100" t="n">
        <v>37</v>
      </c>
      <c r="B100" t="inlineStr">
        <is>
          <t>32[16:21, 11/7/2024] Thanh Hs: Gỗ rời   + Số lượng xe:</t>
        </is>
      </c>
      <c r="C100" t="inlineStr">
        <is>
          <t xml:space="preserve">   + Số lượng xe:</t>
        </is>
      </c>
      <c r="D100" t="n">
        <v>4</v>
      </c>
      <c r="E100" t="inlineStr">
        <is>
          <t>Xe</t>
        </is>
      </c>
      <c r="G100" t="inlineStr">
        <is>
          <t>356</t>
        </is>
      </c>
      <c r="H100" t="inlineStr">
        <is>
          <t>356   + Trả cước:</t>
        </is>
      </c>
      <c r="I100" t="inlineStr">
        <is>
          <t>356   + Nâng gỗ</t>
        </is>
      </c>
      <c r="J100" t="inlineStr">
        <is>
          <t>356   + Nơi nhận</t>
        </is>
      </c>
      <c r="K100" t="inlineStr">
        <is>
          <t>356   + Nơi trả:</t>
        </is>
      </c>
      <c r="L100" t="inlineStr">
        <is>
          <t>356   + Tiền cước:</t>
        </is>
      </c>
      <c r="M100" t="inlineStr">
        <is>
          <t>356   + Cont số:</t>
        </is>
      </c>
      <c r="N100" t="inlineStr">
        <is>
          <t>356   + Tiền đường:</t>
        </is>
      </c>
      <c r="O100" t="inlineStr">
        <is>
          <t>356   + Loại gỗ:</t>
        </is>
      </c>
      <c r="P100" t="inlineStr">
        <is>
          <t>356   + Tiền cước:</t>
        </is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W100" t="e">
        <v>#N/A</v>
      </c>
      <c r="X100" t="e">
        <v>#N/A</v>
      </c>
      <c r="Y100" t="e">
        <v>#N/A</v>
      </c>
      <c r="AA100" t="e">
        <v>#N/A</v>
      </c>
      <c r="AB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K100" t="e">
        <v>#N/A</v>
      </c>
      <c r="AL100" t="inlineStr">
        <is>
          <t>356   + Nơi lấy:</t>
        </is>
      </c>
      <c r="AM100" s="1" t="n">
        <v>45484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n">
        <v>1</v>
      </c>
      <c r="AT100" t="e">
        <v>#N/A</v>
      </c>
      <c r="AV100" t="e">
        <v>#N/A</v>
      </c>
      <c r="AW100" t="n">
        <v>0</v>
      </c>
      <c r="AX100" t="inlineStr">
        <is>
          <t>V40</t>
        </is>
      </c>
      <c r="AY100" t="e">
        <v>#N/A</v>
      </c>
      <c r="AZ100" t="e">
        <v>#N/A</v>
      </c>
      <c r="BA100" t="n">
        <v>0</v>
      </c>
      <c r="BB100" t="n">
        <v>0</v>
      </c>
      <c r="BC100" t="n">
        <v>0</v>
      </c>
      <c r="BD100" t="e">
        <v>#N/A</v>
      </c>
      <c r="BE100" t="inlineStr">
        <is>
          <t>356   + Số lượng xe:</t>
        </is>
      </c>
      <c r="BF100" t="n">
        <v>0</v>
      </c>
      <c r="BG100" t="e">
        <v>#N/A</v>
      </c>
      <c r="BH100" t="e">
        <v>#N/A</v>
      </c>
      <c r="BJ100" t="n">
        <v>0</v>
      </c>
      <c r="BL100" t="inlineStr">
        <is>
          <t>356   + Người ra lệnh:</t>
        </is>
      </c>
      <c r="BM100" t="n">
        <v>0</v>
      </c>
      <c r="BN100" t="e">
        <v>#N/A</v>
      </c>
      <c r="BT100" t="inlineStr">
        <is>
          <t>, 1 xe của Phương Thanh MDHP, 1 xe của Tuấn Phúc, 4 xe của Tuấn Phúc</t>
        </is>
      </c>
      <c r="BU100" t="e">
        <v>#N/A</v>
      </c>
      <c r="BV100" t="e">
        <v>#N/A</v>
      </c>
      <c r="BW100" t="e">
        <v>#N/A</v>
      </c>
    </row>
    <row r="101">
      <c r="A101" t="n">
        <v>38</v>
      </c>
      <c r="B101" t="inlineStr">
        <is>
          <t>32[16:21, 11/7/2024] Thanh Hs: Gỗ rời   + Người nhận:</t>
        </is>
      </c>
      <c r="C101" t="inlineStr">
        <is>
          <t xml:space="preserve">   + Người nhận:</t>
        </is>
      </c>
      <c r="D101" t="inlineStr">
        <is>
          <t>Hướng : 0355085729</t>
        </is>
      </c>
      <c r="G101" t="inlineStr">
        <is>
          <t>368</t>
        </is>
      </c>
      <c r="H101" t="inlineStr">
        <is>
          <t>368   + Trả cước:</t>
        </is>
      </c>
      <c r="I101" t="inlineStr">
        <is>
          <t>368   + Nâng gỗ</t>
        </is>
      </c>
      <c r="J101" t="inlineStr">
        <is>
          <t>368   + Nơi nhận</t>
        </is>
      </c>
      <c r="K101" t="inlineStr">
        <is>
          <t>368   + Nơi trả:</t>
        </is>
      </c>
      <c r="L101" t="inlineStr">
        <is>
          <t>368   + Tiền cước:</t>
        </is>
      </c>
      <c r="M101" t="inlineStr">
        <is>
          <t>368   + Cont số:</t>
        </is>
      </c>
      <c r="N101" t="inlineStr">
        <is>
          <t>368   + Tiền đường:</t>
        </is>
      </c>
      <c r="O101" t="inlineStr">
        <is>
          <t>368   + Loại gỗ:</t>
        </is>
      </c>
      <c r="P101" t="inlineStr">
        <is>
          <t>368   + Tiền cước:</t>
        </is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W101" t="e">
        <v>#N/A</v>
      </c>
      <c r="X101" t="e">
        <v>#N/A</v>
      </c>
      <c r="Y101" t="e">
        <v>#N/A</v>
      </c>
      <c r="AA101" t="e">
        <v>#N/A</v>
      </c>
      <c r="AB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K101" t="e">
        <v>#N/A</v>
      </c>
      <c r="AL101" t="inlineStr">
        <is>
          <t>368   + Nơi lấy:</t>
        </is>
      </c>
      <c r="AM101" s="1" t="n">
        <v>45484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n">
        <v>1</v>
      </c>
      <c r="AT101" t="e">
        <v>#N/A</v>
      </c>
      <c r="AV101" t="e">
        <v>#N/A</v>
      </c>
      <c r="AW101" t="n">
        <v>0</v>
      </c>
      <c r="AX101" t="inlineStr">
        <is>
          <t>V41</t>
        </is>
      </c>
      <c r="AY101" t="e">
        <v>#N/A</v>
      </c>
      <c r="AZ101" t="e">
        <v>#N/A</v>
      </c>
      <c r="BA101" t="n">
        <v>0</v>
      </c>
      <c r="BB101" t="n">
        <v>0</v>
      </c>
      <c r="BC101" t="n">
        <v>0</v>
      </c>
      <c r="BD101" t="e">
        <v>#N/A</v>
      </c>
      <c r="BE101" t="inlineStr">
        <is>
          <t>368   + Số lượng xe:</t>
        </is>
      </c>
      <c r="BF101" t="n">
        <v>0</v>
      </c>
      <c r="BG101" t="e">
        <v>#N/A</v>
      </c>
      <c r="BH101" t="e">
        <v>#N/A</v>
      </c>
      <c r="BJ101" t="n">
        <v>0</v>
      </c>
      <c r="BL101" t="inlineStr">
        <is>
          <t>368   + Người ra lệnh:</t>
        </is>
      </c>
      <c r="BM101" t="n">
        <v>0</v>
      </c>
      <c r="BN101" t="e">
        <v>#N/A</v>
      </c>
      <c r="BT101" t="inlineStr">
        <is>
          <t>, 1 xe của Phương Thanh MDHP, 1 xe của Tuấn Phúc, 4 xe của Tuấn Phúc</t>
        </is>
      </c>
      <c r="BU101" t="e">
        <v>#N/A</v>
      </c>
      <c r="BV101" t="e">
        <v>#N/A</v>
      </c>
      <c r="BW101" t="e">
        <v>#N/A</v>
      </c>
    </row>
    <row r="102">
      <c r="A102" t="n">
        <v>39</v>
      </c>
      <c r="B102" t="inlineStr">
        <is>
          <t>32[16:21, 11/7/2024] Thanh Hs: Gỗ rời   + Nơi nhận:</t>
        </is>
      </c>
      <c r="C102" t="inlineStr">
        <is>
          <t xml:space="preserve">   + Nơi nhận:</t>
        </is>
      </c>
      <c r="D102" t="inlineStr">
        <is>
          <t>Nam Đàn, Nghệ An</t>
        </is>
      </c>
      <c r="G102" t="inlineStr">
        <is>
          <t>380</t>
        </is>
      </c>
      <c r="H102" t="inlineStr">
        <is>
          <t>380   + Trả cước:</t>
        </is>
      </c>
      <c r="I102" t="inlineStr">
        <is>
          <t>380   + Nâng gỗ</t>
        </is>
      </c>
      <c r="J102" t="inlineStr">
        <is>
          <t>380   + Nơi nhận</t>
        </is>
      </c>
      <c r="K102" t="inlineStr">
        <is>
          <t>380   + Nơi trả:</t>
        </is>
      </c>
      <c r="L102" t="inlineStr">
        <is>
          <t>380   + Tiền cước:</t>
        </is>
      </c>
      <c r="M102" t="inlineStr">
        <is>
          <t>380   + Cont số:</t>
        </is>
      </c>
      <c r="N102" t="inlineStr">
        <is>
          <t>380   + Tiền đường:</t>
        </is>
      </c>
      <c r="O102" t="inlineStr">
        <is>
          <t>380   + Loại gỗ:</t>
        </is>
      </c>
      <c r="P102" t="inlineStr">
        <is>
          <t>380   + Tiền cước:</t>
        </is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W102" t="e">
        <v>#N/A</v>
      </c>
      <c r="X102" t="e">
        <v>#N/A</v>
      </c>
      <c r="Y102" t="e">
        <v>#N/A</v>
      </c>
      <c r="AA102" t="e">
        <v>#N/A</v>
      </c>
      <c r="AB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K102" t="e">
        <v>#N/A</v>
      </c>
      <c r="AL102" t="inlineStr">
        <is>
          <t>380   + Nơi lấy:</t>
        </is>
      </c>
      <c r="AM102" s="1" t="n">
        <v>45484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n">
        <v>1</v>
      </c>
      <c r="AT102" t="e">
        <v>#N/A</v>
      </c>
      <c r="AV102" t="e">
        <v>#N/A</v>
      </c>
      <c r="AW102" t="n">
        <v>0</v>
      </c>
      <c r="AX102" t="inlineStr">
        <is>
          <t>V42</t>
        </is>
      </c>
      <c r="AY102" t="e">
        <v>#N/A</v>
      </c>
      <c r="AZ102" t="e">
        <v>#N/A</v>
      </c>
      <c r="BA102" t="n">
        <v>0</v>
      </c>
      <c r="BB102" t="n">
        <v>0</v>
      </c>
      <c r="BC102" t="n">
        <v>0</v>
      </c>
      <c r="BD102" t="e">
        <v>#N/A</v>
      </c>
      <c r="BE102" t="inlineStr">
        <is>
          <t>380   + Số lượng xe:</t>
        </is>
      </c>
      <c r="BF102" t="n">
        <v>0</v>
      </c>
      <c r="BG102" t="e">
        <v>#N/A</v>
      </c>
      <c r="BH102" t="e">
        <v>#N/A</v>
      </c>
      <c r="BJ102" t="n">
        <v>0</v>
      </c>
      <c r="BL102" t="inlineStr">
        <is>
          <t>380   + Người ra lệnh:</t>
        </is>
      </c>
      <c r="BM102" t="n">
        <v>0</v>
      </c>
      <c r="BN102" t="e">
        <v>#N/A</v>
      </c>
      <c r="BT102" t="inlineStr">
        <is>
          <t>, 1 xe của Phương Thanh MDHP, 1 xe của Tuấn Phúc, 4 xe của Tuấn Phúc</t>
        </is>
      </c>
      <c r="BU102" t="e">
        <v>#N/A</v>
      </c>
      <c r="BV102" t="e">
        <v>#N/A</v>
      </c>
      <c r="BW102" t="e">
        <v>#N/A</v>
      </c>
    </row>
    <row r="103">
      <c r="A103" t="n">
        <v>40</v>
      </c>
      <c r="B103" t="inlineStr">
        <is>
          <t>32[16:21, 11/7/2024] Thanh Hs: Gỗ rời   + Đơn giá (đ/m3) :</t>
        </is>
      </c>
      <c r="C103" t="inlineStr">
        <is>
          <t xml:space="preserve">   + Đơn giá (đ/m3) :</t>
        </is>
      </c>
      <c r="D103" t="n">
        <v>750</v>
      </c>
      <c r="E103" t="n">
        <v>0.97</v>
      </c>
      <c r="G103" t="inlineStr">
        <is>
          <t>392</t>
        </is>
      </c>
      <c r="H103" t="inlineStr">
        <is>
          <t>392   + Trả cước:</t>
        </is>
      </c>
      <c r="I103" t="inlineStr">
        <is>
          <t>392   + Nâng gỗ</t>
        </is>
      </c>
      <c r="J103" t="inlineStr">
        <is>
          <t>392   + Nơi nhận</t>
        </is>
      </c>
      <c r="K103" t="inlineStr">
        <is>
          <t>392   + Nơi trả:</t>
        </is>
      </c>
      <c r="L103" t="inlineStr">
        <is>
          <t>392   + Tiền cước:</t>
        </is>
      </c>
      <c r="M103" t="inlineStr">
        <is>
          <t>392   + Cont số:</t>
        </is>
      </c>
      <c r="N103" t="inlineStr">
        <is>
          <t>392   + Tiền đường:</t>
        </is>
      </c>
      <c r="O103" t="inlineStr">
        <is>
          <t>392   + Loại gỗ:</t>
        </is>
      </c>
      <c r="P103" t="inlineStr">
        <is>
          <t>392   + Tiền cước:</t>
        </is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W103" t="e">
        <v>#N/A</v>
      </c>
      <c r="X103" t="e">
        <v>#N/A</v>
      </c>
      <c r="Y103" t="e">
        <v>#N/A</v>
      </c>
      <c r="AA103" t="e">
        <v>#N/A</v>
      </c>
      <c r="AB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K103" t="e">
        <v>#N/A</v>
      </c>
      <c r="AL103" t="inlineStr">
        <is>
          <t>392   + Nơi lấy:</t>
        </is>
      </c>
      <c r="AM103" s="1" t="n">
        <v>45484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n">
        <v>1</v>
      </c>
      <c r="AT103" t="e">
        <v>#N/A</v>
      </c>
      <c r="AV103" t="e">
        <v>#N/A</v>
      </c>
      <c r="AW103" t="n">
        <v>0</v>
      </c>
      <c r="AX103" t="inlineStr">
        <is>
          <t>V43</t>
        </is>
      </c>
      <c r="AY103" t="e">
        <v>#N/A</v>
      </c>
      <c r="AZ103" t="e">
        <v>#N/A</v>
      </c>
      <c r="BA103" t="n">
        <v>0</v>
      </c>
      <c r="BB103" t="n">
        <v>0</v>
      </c>
      <c r="BC103" t="n">
        <v>0</v>
      </c>
      <c r="BD103" t="e">
        <v>#N/A</v>
      </c>
      <c r="BE103" t="inlineStr">
        <is>
          <t>392   + Số lượng xe:</t>
        </is>
      </c>
      <c r="BF103" t="n">
        <v>0</v>
      </c>
      <c r="BG103" t="e">
        <v>#N/A</v>
      </c>
      <c r="BH103" t="e">
        <v>#N/A</v>
      </c>
      <c r="BJ103" t="n">
        <v>0</v>
      </c>
      <c r="BL103" t="inlineStr">
        <is>
          <t>392   + Người ra lệnh:</t>
        </is>
      </c>
      <c r="BM103" t="n">
        <v>0</v>
      </c>
      <c r="BN103" t="e">
        <v>#N/A</v>
      </c>
      <c r="BT103" t="inlineStr">
        <is>
          <t>, 1 xe của Phương Thanh MDHP, 1 xe của Tuấn Phúc, 4 xe của Tuấn Phúc</t>
        </is>
      </c>
      <c r="BU103" t="e">
        <v>#N/A</v>
      </c>
      <c r="BV103" t="e">
        <v>#N/A</v>
      </c>
      <c r="BW103" t="e">
        <v>#N/A</v>
      </c>
    </row>
    <row r="104">
      <c r="A104" t="n">
        <v>41</v>
      </c>
      <c r="B104" t="inlineStr">
        <is>
          <t>32[16:21, 11/7/2024] Thanh Hs: Gỗ rời   + Tiền cước:</t>
        </is>
      </c>
      <c r="C104" t="inlineStr">
        <is>
          <t xml:space="preserve">   + Tiền cước:</t>
        </is>
      </c>
      <c r="D104" t="inlineStr">
        <is>
          <t>73,350,000</t>
        </is>
      </c>
      <c r="E104" t="inlineStr">
        <is>
          <t xml:space="preserve">đồng </t>
        </is>
      </c>
      <c r="G104" t="inlineStr">
        <is>
          <t>404</t>
        </is>
      </c>
      <c r="H104" t="inlineStr">
        <is>
          <t>404   + Trả cước:</t>
        </is>
      </c>
      <c r="I104" t="inlineStr">
        <is>
          <t>404   + Nâng gỗ</t>
        </is>
      </c>
      <c r="J104" t="inlineStr">
        <is>
          <t>404   + Nơi nhận</t>
        </is>
      </c>
      <c r="K104" t="inlineStr">
        <is>
          <t>404   + Nơi trả:</t>
        </is>
      </c>
      <c r="L104" t="inlineStr">
        <is>
          <t>404   + Tiền cước:</t>
        </is>
      </c>
      <c r="M104" t="inlineStr">
        <is>
          <t>404   + Cont số:</t>
        </is>
      </c>
      <c r="N104" t="inlineStr">
        <is>
          <t>404   + Tiền đường:</t>
        </is>
      </c>
      <c r="O104" t="inlineStr">
        <is>
          <t>404   + Loại gỗ:</t>
        </is>
      </c>
      <c r="P104" t="inlineStr">
        <is>
          <t>404   + Tiền cước:</t>
        </is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W104" t="e">
        <v>#N/A</v>
      </c>
      <c r="X104" t="e">
        <v>#N/A</v>
      </c>
      <c r="Y104" t="e">
        <v>#N/A</v>
      </c>
      <c r="AA104" t="e">
        <v>#N/A</v>
      </c>
      <c r="AB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K104" t="e">
        <v>#N/A</v>
      </c>
      <c r="AL104" t="inlineStr">
        <is>
          <t>404   + Nơi lấy:</t>
        </is>
      </c>
      <c r="AM104" s="1" t="n">
        <v>45484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n">
        <v>1</v>
      </c>
      <c r="AT104" t="e">
        <v>#N/A</v>
      </c>
      <c r="AV104" t="e">
        <v>#N/A</v>
      </c>
      <c r="AW104" t="n">
        <v>0</v>
      </c>
      <c r="AX104" t="inlineStr">
        <is>
          <t>V44</t>
        </is>
      </c>
      <c r="AY104" t="e">
        <v>#N/A</v>
      </c>
      <c r="AZ104" t="e">
        <v>#N/A</v>
      </c>
      <c r="BA104" t="n">
        <v>0</v>
      </c>
      <c r="BB104" t="n">
        <v>0</v>
      </c>
      <c r="BC104" t="n">
        <v>0</v>
      </c>
      <c r="BD104" t="e">
        <v>#N/A</v>
      </c>
      <c r="BE104" t="inlineStr">
        <is>
          <t>404   + Số lượng xe:</t>
        </is>
      </c>
      <c r="BF104" t="n">
        <v>0</v>
      </c>
      <c r="BG104" t="e">
        <v>#N/A</v>
      </c>
      <c r="BH104" t="e">
        <v>#N/A</v>
      </c>
      <c r="BJ104" t="n">
        <v>0</v>
      </c>
      <c r="BL104" t="inlineStr">
        <is>
          <t>404   + Người ra lệnh:</t>
        </is>
      </c>
      <c r="BM104" t="n">
        <v>0</v>
      </c>
      <c r="BN104" t="e">
        <v>#N/A</v>
      </c>
      <c r="BT104" t="inlineStr">
        <is>
          <t>, 1 xe của Phương Thanh MDHP, 1 xe của Tuấn Phúc, 4 xe của Tuấn Phúc</t>
        </is>
      </c>
      <c r="BU104" t="e">
        <v>#N/A</v>
      </c>
      <c r="BV104" t="e">
        <v>#N/A</v>
      </c>
      <c r="BW104" t="e">
        <v>#N/A</v>
      </c>
    </row>
    <row r="105">
      <c r="A105" t="n">
        <v>42</v>
      </c>
      <c r="B105" t="inlineStr">
        <is>
          <t xml:space="preserve">32[16:21, 11/7/2024] Thanh Hs: Gỗ rời </t>
        </is>
      </c>
      <c r="C105" t="inlineStr">
        <is>
          <t> </t>
        </is>
      </c>
      <c r="D105" t="inlineStr">
        <is>
          <t>Chủ gỗ trả cước</t>
        </is>
      </c>
      <c r="G105" t="inlineStr">
        <is>
          <t>416</t>
        </is>
      </c>
      <c r="H105" t="inlineStr">
        <is>
          <t>416   + Trả cước:</t>
        </is>
      </c>
      <c r="I105" t="inlineStr">
        <is>
          <t>416   + Nâng gỗ</t>
        </is>
      </c>
      <c r="J105" t="inlineStr">
        <is>
          <t>416   + Nơi nhận</t>
        </is>
      </c>
      <c r="K105" t="inlineStr">
        <is>
          <t>416   + Nơi trả:</t>
        </is>
      </c>
      <c r="L105" t="inlineStr">
        <is>
          <t>416   + Tiền cước:</t>
        </is>
      </c>
      <c r="M105" t="inlineStr">
        <is>
          <t>416   + Cont số:</t>
        </is>
      </c>
      <c r="N105" t="inlineStr">
        <is>
          <t>416   + Tiền đường:</t>
        </is>
      </c>
      <c r="O105" t="inlineStr">
        <is>
          <t>416   + Loại gỗ:</t>
        </is>
      </c>
      <c r="P105" t="inlineStr">
        <is>
          <t>416   + Tiền cước:</t>
        </is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W105" t="e">
        <v>#N/A</v>
      </c>
      <c r="X105" t="e">
        <v>#N/A</v>
      </c>
      <c r="Y105" t="e">
        <v>#N/A</v>
      </c>
      <c r="AA105" t="e">
        <v>#N/A</v>
      </c>
      <c r="AB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K105" t="e">
        <v>#N/A</v>
      </c>
      <c r="AL105" t="inlineStr">
        <is>
          <t>416   + Nơi lấy:</t>
        </is>
      </c>
      <c r="AM105" s="1" t="n">
        <v>45484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n">
        <v>1</v>
      </c>
      <c r="AT105" t="e">
        <v>#N/A</v>
      </c>
      <c r="AV105" t="e">
        <v>#N/A</v>
      </c>
      <c r="AW105" t="n">
        <v>0</v>
      </c>
      <c r="AX105" t="inlineStr">
        <is>
          <t>V45</t>
        </is>
      </c>
      <c r="AY105" t="e">
        <v>#N/A</v>
      </c>
      <c r="AZ105" t="e">
        <v>#N/A</v>
      </c>
      <c r="BA105" t="n">
        <v>0</v>
      </c>
      <c r="BB105" t="n">
        <v>0</v>
      </c>
      <c r="BC105" t="n">
        <v>0</v>
      </c>
      <c r="BD105" t="e">
        <v>#N/A</v>
      </c>
      <c r="BE105" t="inlineStr">
        <is>
          <t>416   + Số lượng xe:</t>
        </is>
      </c>
      <c r="BF105" t="n">
        <v>0</v>
      </c>
      <c r="BG105" t="e">
        <v>#N/A</v>
      </c>
      <c r="BH105" t="e">
        <v>#N/A</v>
      </c>
      <c r="BJ105" t="n">
        <v>0</v>
      </c>
      <c r="BL105" t="inlineStr">
        <is>
          <t>416   + Người ra lệnh:</t>
        </is>
      </c>
      <c r="BM105" t="n">
        <v>0</v>
      </c>
      <c r="BN105" t="e">
        <v>#N/A</v>
      </c>
      <c r="BT105" t="inlineStr">
        <is>
          <t>, 1 xe của Phương Thanh MDHP, 1 xe của Tuấn Phúc, 4 xe của Tuấn Phúc</t>
        </is>
      </c>
      <c r="BU105" t="e">
        <v>#N/A</v>
      </c>
      <c r="BV105" t="e">
        <v>#N/A</v>
      </c>
      <c r="BW105" t="e">
        <v>#N/A</v>
      </c>
    </row>
    <row r="106">
      <c r="A106" t="n">
        <v>43</v>
      </c>
      <c r="B106" t="inlineStr">
        <is>
          <t>32[16:21, 11/7/2024] Thanh Hs: Gỗ rời   + Tiền đường:</t>
        </is>
      </c>
      <c r="C106" t="inlineStr">
        <is>
          <t xml:space="preserve">   + Tiền đường:</t>
        </is>
      </c>
      <c r="D106" t="inlineStr">
        <is>
          <t>5,700,000</t>
        </is>
      </c>
      <c r="E106" t="inlineStr">
        <is>
          <t>đồng/xe</t>
        </is>
      </c>
      <c r="G106" t="inlineStr">
        <is>
          <t>428</t>
        </is>
      </c>
      <c r="H106" t="inlineStr">
        <is>
          <t>428   + Trả cước:</t>
        </is>
      </c>
      <c r="I106" t="inlineStr">
        <is>
          <t>428   + Nâng gỗ</t>
        </is>
      </c>
      <c r="J106" t="inlineStr">
        <is>
          <t>428   + Nơi nhận</t>
        </is>
      </c>
      <c r="K106" t="inlineStr">
        <is>
          <t>428   + Nơi trả:</t>
        </is>
      </c>
      <c r="L106" t="inlineStr">
        <is>
          <t>428   + Tiền cước:</t>
        </is>
      </c>
      <c r="M106" t="inlineStr">
        <is>
          <t>428   + Cont số:</t>
        </is>
      </c>
      <c r="N106" t="inlineStr">
        <is>
          <t>428   + Tiền đường:</t>
        </is>
      </c>
      <c r="O106" t="inlineStr">
        <is>
          <t>428   + Loại gỗ:</t>
        </is>
      </c>
      <c r="P106" t="inlineStr">
        <is>
          <t>428   + Tiền cước:</t>
        </is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W106" t="e">
        <v>#N/A</v>
      </c>
      <c r="X106" t="e">
        <v>#N/A</v>
      </c>
      <c r="Y106" t="e">
        <v>#N/A</v>
      </c>
      <c r="AA106" t="e">
        <v>#N/A</v>
      </c>
      <c r="AB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K106" t="e">
        <v>#N/A</v>
      </c>
      <c r="AL106" t="inlineStr">
        <is>
          <t>428   + Nơi lấy:</t>
        </is>
      </c>
      <c r="AM106" s="1" t="n">
        <v>45484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n">
        <v>1</v>
      </c>
      <c r="AT106" t="e">
        <v>#N/A</v>
      </c>
      <c r="AV106" t="e">
        <v>#N/A</v>
      </c>
      <c r="AW106" t="n">
        <v>0</v>
      </c>
      <c r="AX106" t="inlineStr">
        <is>
          <t>V46</t>
        </is>
      </c>
      <c r="AY106" t="e">
        <v>#N/A</v>
      </c>
      <c r="AZ106" t="e">
        <v>#N/A</v>
      </c>
      <c r="BA106" t="n">
        <v>0</v>
      </c>
      <c r="BB106" t="n">
        <v>0</v>
      </c>
      <c r="BC106" t="n">
        <v>0</v>
      </c>
      <c r="BD106" t="e">
        <v>#N/A</v>
      </c>
      <c r="BE106" t="inlineStr">
        <is>
          <t>428   + Số lượng xe:</t>
        </is>
      </c>
      <c r="BF106" t="n">
        <v>0</v>
      </c>
      <c r="BG106" t="e">
        <v>#N/A</v>
      </c>
      <c r="BH106" t="e">
        <v>#N/A</v>
      </c>
      <c r="BJ106" t="n">
        <v>0</v>
      </c>
      <c r="BL106" t="inlineStr">
        <is>
          <t>428   + Người ra lệnh:</t>
        </is>
      </c>
      <c r="BM106" t="n">
        <v>0</v>
      </c>
      <c r="BN106" t="e">
        <v>#N/A</v>
      </c>
      <c r="BT106" t="inlineStr">
        <is>
          <t>, 1 xe của Phương Thanh MDHP, 1 xe của Tuấn Phúc, 4 xe của Tuấn Phúc</t>
        </is>
      </c>
      <c r="BU106" t="e">
        <v>#N/A</v>
      </c>
      <c r="BV106" t="e">
        <v>#N/A</v>
      </c>
      <c r="BW106" t="e">
        <v>#N/A</v>
      </c>
    </row>
    <row r="107">
      <c r="A107" t="n">
        <v>44</v>
      </c>
      <c r="C107" t="inlineStr">
        <is>
          <t>Gỗ rời</t>
        </is>
      </c>
      <c r="G107" t="inlineStr">
        <is>
          <t>440</t>
        </is>
      </c>
      <c r="H107" t="inlineStr">
        <is>
          <t>440   + Trả cước:</t>
        </is>
      </c>
      <c r="I107" t="inlineStr">
        <is>
          <t>440   + Nâng gỗ</t>
        </is>
      </c>
      <c r="J107" t="inlineStr">
        <is>
          <t>440   + Nơi nhận</t>
        </is>
      </c>
      <c r="K107" t="inlineStr">
        <is>
          <t>440   + Nơi trả:</t>
        </is>
      </c>
      <c r="L107" t="inlineStr">
        <is>
          <t>440   + Tiền cước:</t>
        </is>
      </c>
      <c r="M107" t="inlineStr">
        <is>
          <t>440   + Cont số:</t>
        </is>
      </c>
      <c r="N107" t="inlineStr">
        <is>
          <t>440   + Tiền đường:</t>
        </is>
      </c>
      <c r="O107" t="inlineStr">
        <is>
          <t>440   + Loại gỗ:</t>
        </is>
      </c>
      <c r="P107" t="inlineStr">
        <is>
          <t>440   + Tiền cước:</t>
        </is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W107" t="e">
        <v>#N/A</v>
      </c>
      <c r="X107" t="e">
        <v>#N/A</v>
      </c>
      <c r="Y107" t="e">
        <v>#N/A</v>
      </c>
      <c r="AA107" t="e">
        <v>#N/A</v>
      </c>
      <c r="AB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K107" t="e">
        <v>#N/A</v>
      </c>
      <c r="AL107" t="inlineStr">
        <is>
          <t>440   + Nơi lấy:</t>
        </is>
      </c>
      <c r="AM107" s="1" t="n">
        <v>45484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n">
        <v>1</v>
      </c>
      <c r="AT107" t="e">
        <v>#N/A</v>
      </c>
      <c r="AV107" t="e">
        <v>#N/A</v>
      </c>
      <c r="AW107" t="n">
        <v>0</v>
      </c>
      <c r="AX107" t="inlineStr">
        <is>
          <t>V47</t>
        </is>
      </c>
      <c r="AY107" t="e">
        <v>#N/A</v>
      </c>
      <c r="AZ107" t="e">
        <v>#N/A</v>
      </c>
      <c r="BA107" t="n">
        <v>0</v>
      </c>
      <c r="BB107" t="n">
        <v>0</v>
      </c>
      <c r="BC107" t="n">
        <v>0</v>
      </c>
      <c r="BD107" t="e">
        <v>#N/A</v>
      </c>
      <c r="BE107" t="inlineStr">
        <is>
          <t>440   + Số lượng xe:</t>
        </is>
      </c>
      <c r="BF107" t="n">
        <v>0</v>
      </c>
      <c r="BG107" t="e">
        <v>#N/A</v>
      </c>
      <c r="BH107" t="e">
        <v>#N/A</v>
      </c>
      <c r="BJ107" t="n">
        <v>0</v>
      </c>
      <c r="BL107" t="inlineStr">
        <is>
          <t>440   + Người ra lệnh:</t>
        </is>
      </c>
      <c r="BM107" t="n">
        <v>0</v>
      </c>
      <c r="BN107" t="e">
        <v>#N/A</v>
      </c>
      <c r="BT107" t="inlineStr">
        <is>
          <t>, 1 xe của Phương Thanh MDHP, 1 xe của Tuấn Phúc, 4 xe của Tuấn Phúc</t>
        </is>
      </c>
      <c r="BU107" t="e">
        <v>#N/A</v>
      </c>
      <c r="BV107" t="e">
        <v>#N/A</v>
      </c>
      <c r="BW107" t="e">
        <v>#N/A</v>
      </c>
    </row>
    <row r="108">
      <c r="A108" t="n">
        <v>45</v>
      </c>
      <c r="B108" t="inlineStr">
        <is>
          <t>44Gỗ rời   + Nâng gỗ</t>
        </is>
      </c>
      <c r="C108" t="inlineStr">
        <is>
          <t xml:space="preserve">   + Nâng gỗ</t>
        </is>
      </c>
      <c r="D108" t="inlineStr">
        <is>
          <t>Hoàng Sơn</t>
        </is>
      </c>
      <c r="G108" t="inlineStr">
        <is>
          <t>452</t>
        </is>
      </c>
      <c r="H108" t="inlineStr">
        <is>
          <t>452   + Trả cước:</t>
        </is>
      </c>
      <c r="I108" t="inlineStr">
        <is>
          <t>452   + Nâng gỗ</t>
        </is>
      </c>
      <c r="J108" t="inlineStr">
        <is>
          <t>452   + Nơi nhận</t>
        </is>
      </c>
      <c r="K108" t="inlineStr">
        <is>
          <t>452   + Nơi trả:</t>
        </is>
      </c>
      <c r="L108" t="inlineStr">
        <is>
          <t>452   + Tiền cước:</t>
        </is>
      </c>
      <c r="M108" t="inlineStr">
        <is>
          <t>452   + Cont số:</t>
        </is>
      </c>
      <c r="N108" t="inlineStr">
        <is>
          <t>452   + Tiền đường:</t>
        </is>
      </c>
      <c r="O108" t="inlineStr">
        <is>
          <t>452   + Loại gỗ:</t>
        </is>
      </c>
      <c r="P108" t="inlineStr">
        <is>
          <t>452   + Tiền cước:</t>
        </is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W108" t="e">
        <v>#N/A</v>
      </c>
      <c r="X108" t="e">
        <v>#N/A</v>
      </c>
      <c r="Y108" t="e">
        <v>#N/A</v>
      </c>
      <c r="AA108" t="e">
        <v>#N/A</v>
      </c>
      <c r="AB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K108" t="e">
        <v>#N/A</v>
      </c>
      <c r="AL108" t="inlineStr">
        <is>
          <t>452   + Nơi lấy:</t>
        </is>
      </c>
      <c r="AM108" s="1" t="n">
        <v>45484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n">
        <v>1</v>
      </c>
      <c r="AT108" t="e">
        <v>#N/A</v>
      </c>
      <c r="AV108" t="e">
        <v>#N/A</v>
      </c>
      <c r="AW108" t="n">
        <v>0</v>
      </c>
      <c r="AX108" t="inlineStr">
        <is>
          <t>V48</t>
        </is>
      </c>
      <c r="AY108" t="e">
        <v>#N/A</v>
      </c>
      <c r="AZ108" t="e">
        <v>#N/A</v>
      </c>
      <c r="BA108" t="n">
        <v>0</v>
      </c>
      <c r="BB108" t="n">
        <v>0</v>
      </c>
      <c r="BC108" t="n">
        <v>0</v>
      </c>
      <c r="BD108" t="e">
        <v>#N/A</v>
      </c>
      <c r="BE108" t="inlineStr">
        <is>
          <t>452   + Số lượng xe:</t>
        </is>
      </c>
      <c r="BF108" t="n">
        <v>0</v>
      </c>
      <c r="BG108" t="e">
        <v>#N/A</v>
      </c>
      <c r="BH108" t="e">
        <v>#N/A</v>
      </c>
      <c r="BJ108" t="n">
        <v>0</v>
      </c>
      <c r="BL108" t="inlineStr">
        <is>
          <t>452   + Người ra lệnh:</t>
        </is>
      </c>
      <c r="BM108" t="n">
        <v>0</v>
      </c>
      <c r="BN108" t="e">
        <v>#N/A</v>
      </c>
      <c r="BT108" t="inlineStr">
        <is>
          <t>, 1 xe của Phương Thanh MDHP, 1 xe của Tuấn Phúc, 4 xe của Tuấn Phúc</t>
        </is>
      </c>
      <c r="BU108" t="e">
        <v>#N/A</v>
      </c>
      <c r="BV108" t="e">
        <v>#N/A</v>
      </c>
      <c r="BW108" t="e">
        <v>#N/A</v>
      </c>
    </row>
    <row r="109">
      <c r="A109" t="n">
        <v>46</v>
      </c>
      <c r="B109" t="inlineStr">
        <is>
          <t>44Gỗ rời   + Người ra lệnh:</t>
        </is>
      </c>
      <c r="C109" t="inlineStr">
        <is>
          <t xml:space="preserve">   + Người ra lệnh:</t>
        </is>
      </c>
      <c r="D109" t="inlineStr">
        <is>
          <t>Trường: 0941898699</t>
        </is>
      </c>
      <c r="G109" t="inlineStr">
        <is>
          <t>464</t>
        </is>
      </c>
      <c r="H109" t="inlineStr">
        <is>
          <t>464   + Trả cước:</t>
        </is>
      </c>
      <c r="I109" t="inlineStr">
        <is>
          <t>464   + Nâng gỗ</t>
        </is>
      </c>
      <c r="J109" t="inlineStr">
        <is>
          <t>464   + Nơi nhận</t>
        </is>
      </c>
      <c r="K109" t="inlineStr">
        <is>
          <t>464   + Nơi trả:</t>
        </is>
      </c>
      <c r="L109" t="inlineStr">
        <is>
          <t>464   + Tiền cước:</t>
        </is>
      </c>
      <c r="M109" t="inlineStr">
        <is>
          <t>464   + Cont số:</t>
        </is>
      </c>
      <c r="N109" t="inlineStr">
        <is>
          <t>464   + Tiền đường:</t>
        </is>
      </c>
      <c r="O109" t="inlineStr">
        <is>
          <t>464   + Loại gỗ:</t>
        </is>
      </c>
      <c r="P109" t="inlineStr">
        <is>
          <t>464   + Tiền cước:</t>
        </is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W109" t="e">
        <v>#N/A</v>
      </c>
      <c r="X109" t="e">
        <v>#N/A</v>
      </c>
      <c r="Y109" t="e">
        <v>#N/A</v>
      </c>
      <c r="AA109" t="e">
        <v>#N/A</v>
      </c>
      <c r="AB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K109" t="e">
        <v>#N/A</v>
      </c>
      <c r="AL109" t="inlineStr">
        <is>
          <t>464   + Nơi lấy:</t>
        </is>
      </c>
      <c r="AM109" s="1" t="n">
        <v>45484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n">
        <v>1</v>
      </c>
      <c r="AT109" t="e">
        <v>#N/A</v>
      </c>
      <c r="AV109" t="e">
        <v>#N/A</v>
      </c>
      <c r="AW109" t="n">
        <v>0</v>
      </c>
      <c r="AX109" t="inlineStr">
        <is>
          <t>V49</t>
        </is>
      </c>
      <c r="AY109" t="e">
        <v>#N/A</v>
      </c>
      <c r="AZ109" t="e">
        <v>#N/A</v>
      </c>
      <c r="BA109" t="n">
        <v>0</v>
      </c>
      <c r="BB109" t="n">
        <v>0</v>
      </c>
      <c r="BC109" t="n">
        <v>0</v>
      </c>
      <c r="BD109" t="e">
        <v>#N/A</v>
      </c>
      <c r="BE109" t="inlineStr">
        <is>
          <t>464   + Số lượng xe:</t>
        </is>
      </c>
      <c r="BF109" t="n">
        <v>0</v>
      </c>
      <c r="BG109" t="e">
        <v>#N/A</v>
      </c>
      <c r="BH109" t="e">
        <v>#N/A</v>
      </c>
      <c r="BJ109" t="n">
        <v>0</v>
      </c>
      <c r="BL109" t="inlineStr">
        <is>
          <t>464   + Người ra lệnh:</t>
        </is>
      </c>
      <c r="BM109" t="n">
        <v>0</v>
      </c>
      <c r="BN109" t="e">
        <v>#N/A</v>
      </c>
      <c r="BT109" t="inlineStr">
        <is>
          <t>, 1 xe của Phương Thanh MDHP, 1 xe của Tuấn Phúc, 4 xe của Tuấn Phúc</t>
        </is>
      </c>
      <c r="BU109" t="e">
        <v>#N/A</v>
      </c>
      <c r="BV109" t="e">
        <v>#N/A</v>
      </c>
      <c r="BW109" t="e">
        <v>#N/A</v>
      </c>
    </row>
    <row r="110">
      <c r="A110" t="n">
        <v>47</v>
      </c>
      <c r="B110" t="inlineStr">
        <is>
          <t>44Gỗ rời   + Loại gỗ:</t>
        </is>
      </c>
      <c r="C110" t="inlineStr">
        <is>
          <t xml:space="preserve">   + Loại gỗ:</t>
        </is>
      </c>
      <c r="D110" t="inlineStr">
        <is>
          <t>Gỗ xẻ (Trí Dũng)</t>
        </is>
      </c>
      <c r="G110" t="inlineStr">
        <is>
          <t>476</t>
        </is>
      </c>
      <c r="H110" t="inlineStr">
        <is>
          <t>476   + Trả cước:</t>
        </is>
      </c>
      <c r="I110" t="inlineStr">
        <is>
          <t>476   + Nâng gỗ</t>
        </is>
      </c>
      <c r="J110" t="inlineStr">
        <is>
          <t>476   + Nơi nhận</t>
        </is>
      </c>
      <c r="K110" t="inlineStr">
        <is>
          <t>476   + Nơi trả:</t>
        </is>
      </c>
      <c r="L110" t="inlineStr">
        <is>
          <t>476   + Tiền cước:</t>
        </is>
      </c>
      <c r="M110" t="inlineStr">
        <is>
          <t>476   + Cont số:</t>
        </is>
      </c>
      <c r="N110" t="inlineStr">
        <is>
          <t>476   + Tiền đường:</t>
        </is>
      </c>
      <c r="O110" t="inlineStr">
        <is>
          <t>476   + Loại gỗ:</t>
        </is>
      </c>
      <c r="P110" t="inlineStr">
        <is>
          <t>476   + Tiền cước:</t>
        </is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W110" t="e">
        <v>#N/A</v>
      </c>
      <c r="X110" t="e">
        <v>#N/A</v>
      </c>
      <c r="Y110" t="e">
        <v>#N/A</v>
      </c>
      <c r="AA110" t="e">
        <v>#N/A</v>
      </c>
      <c r="AB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K110" t="e">
        <v>#N/A</v>
      </c>
      <c r="AL110" t="inlineStr">
        <is>
          <t>476   + Nơi lấy:</t>
        </is>
      </c>
      <c r="AM110" s="1" t="n">
        <v>45484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n">
        <v>1</v>
      </c>
      <c r="AT110" t="e">
        <v>#N/A</v>
      </c>
      <c r="AV110" t="e">
        <v>#N/A</v>
      </c>
      <c r="AW110" t="n">
        <v>0</v>
      </c>
      <c r="AX110" t="inlineStr">
        <is>
          <t>V50</t>
        </is>
      </c>
      <c r="AY110" t="e">
        <v>#N/A</v>
      </c>
      <c r="AZ110" t="e">
        <v>#N/A</v>
      </c>
      <c r="BA110" t="n">
        <v>0</v>
      </c>
      <c r="BB110" t="n">
        <v>0</v>
      </c>
      <c r="BC110" t="n">
        <v>0</v>
      </c>
      <c r="BD110" t="e">
        <v>#N/A</v>
      </c>
      <c r="BE110" t="inlineStr">
        <is>
          <t>476   + Số lượng xe:</t>
        </is>
      </c>
      <c r="BF110" t="n">
        <v>0</v>
      </c>
      <c r="BG110" t="e">
        <v>#N/A</v>
      </c>
      <c r="BH110" t="e">
        <v>#N/A</v>
      </c>
      <c r="BJ110" t="n">
        <v>0</v>
      </c>
      <c r="BL110" t="inlineStr">
        <is>
          <t>476   + Người ra lệnh:</t>
        </is>
      </c>
      <c r="BM110" t="n">
        <v>0</v>
      </c>
      <c r="BN110" t="e">
        <v>#N/A</v>
      </c>
      <c r="BT110" t="inlineStr">
        <is>
          <t>, 1 xe của Phương Thanh MDHP, 1 xe của Tuấn Phúc, 4 xe của Tuấn Phúc</t>
        </is>
      </c>
      <c r="BU110" t="e">
        <v>#N/A</v>
      </c>
      <c r="BV110" t="e">
        <v>#N/A</v>
      </c>
      <c r="BW110" t="e">
        <v>#N/A</v>
      </c>
    </row>
    <row r="111">
      <c r="A111" t="n">
        <v>48</v>
      </c>
      <c r="B111" t="inlineStr">
        <is>
          <t>44Gỗ rời   + Khối lượng:</t>
        </is>
      </c>
      <c r="C111" t="inlineStr">
        <is>
          <t xml:space="preserve">   + Khối lượng:</t>
        </is>
      </c>
      <c r="D111" t="inlineStr">
        <is>
          <t xml:space="preserve"> chờ list</t>
        </is>
      </c>
      <c r="G111" t="inlineStr">
        <is>
          <t>488</t>
        </is>
      </c>
      <c r="H111" t="inlineStr">
        <is>
          <t>488   + Trả cước:</t>
        </is>
      </c>
      <c r="I111" t="inlineStr">
        <is>
          <t>488   + Nâng gỗ</t>
        </is>
      </c>
      <c r="J111" t="inlineStr">
        <is>
          <t>488   + Nơi nhận</t>
        </is>
      </c>
      <c r="K111" t="inlineStr">
        <is>
          <t>488   + Nơi trả:</t>
        </is>
      </c>
      <c r="L111" t="inlineStr">
        <is>
          <t>488   + Tiền cước:</t>
        </is>
      </c>
      <c r="M111" t="inlineStr">
        <is>
          <t>488   + Cont số:</t>
        </is>
      </c>
      <c r="N111" t="inlineStr">
        <is>
          <t>488   + Tiền đường:</t>
        </is>
      </c>
      <c r="O111" t="inlineStr">
        <is>
          <t>488   + Loại gỗ:</t>
        </is>
      </c>
      <c r="P111" t="inlineStr">
        <is>
          <t>488   + Tiền cước:</t>
        </is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W111" t="e">
        <v>#N/A</v>
      </c>
      <c r="X111" t="e">
        <v>#N/A</v>
      </c>
      <c r="Y111" t="e">
        <v>#N/A</v>
      </c>
      <c r="AA111" t="e">
        <v>#N/A</v>
      </c>
      <c r="AB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K111" t="e">
        <v>#N/A</v>
      </c>
      <c r="AL111" t="inlineStr">
        <is>
          <t>488   + Nơi lấy:</t>
        </is>
      </c>
      <c r="AM111" s="1" t="n">
        <v>45484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n">
        <v>1</v>
      </c>
      <c r="AT111" t="e">
        <v>#N/A</v>
      </c>
      <c r="AV111" t="e">
        <v>#N/A</v>
      </c>
      <c r="AW111" t="n">
        <v>0</v>
      </c>
      <c r="AX111" t="inlineStr">
        <is>
          <t>V51</t>
        </is>
      </c>
      <c r="AY111" t="e">
        <v>#N/A</v>
      </c>
      <c r="AZ111" t="e">
        <v>#N/A</v>
      </c>
      <c r="BA111" t="n">
        <v>0</v>
      </c>
      <c r="BB111" t="n">
        <v>0</v>
      </c>
      <c r="BC111" t="n">
        <v>0</v>
      </c>
      <c r="BD111" t="e">
        <v>#N/A</v>
      </c>
      <c r="BE111" t="inlineStr">
        <is>
          <t>488   + Số lượng xe:</t>
        </is>
      </c>
      <c r="BF111" t="n">
        <v>0</v>
      </c>
      <c r="BG111" t="e">
        <v>#N/A</v>
      </c>
      <c r="BH111" t="e">
        <v>#N/A</v>
      </c>
      <c r="BJ111" t="n">
        <v>0</v>
      </c>
      <c r="BL111" t="inlineStr">
        <is>
          <t>488   + Người ra lệnh:</t>
        </is>
      </c>
      <c r="BM111" t="n">
        <v>0</v>
      </c>
      <c r="BN111" t="e">
        <v>#N/A</v>
      </c>
      <c r="BT111" t="inlineStr">
        <is>
          <t>, 1 xe của Phương Thanh MDHP, 1 xe của Tuấn Phúc, 4 xe của Tuấn Phúc</t>
        </is>
      </c>
      <c r="BU111" t="e">
        <v>#N/A</v>
      </c>
      <c r="BV111" t="e">
        <v>#N/A</v>
      </c>
      <c r="BW111" t="e">
        <v>#N/A</v>
      </c>
    </row>
    <row r="112">
      <c r="A112" t="n">
        <v>49</v>
      </c>
      <c r="B112" t="inlineStr">
        <is>
          <t>44Gỗ rời   + Số lượng xe:</t>
        </is>
      </c>
      <c r="C112" t="inlineStr">
        <is>
          <t xml:space="preserve">   + Số lượng xe:</t>
        </is>
      </c>
      <c r="D112" t="n">
        <v>3</v>
      </c>
      <c r="E112" t="inlineStr">
        <is>
          <t>Xe</t>
        </is>
      </c>
      <c r="G112" t="inlineStr">
        <is>
          <t>500</t>
        </is>
      </c>
      <c r="H112" t="inlineStr">
        <is>
          <t>500   + Trả cước:</t>
        </is>
      </c>
      <c r="I112" t="inlineStr">
        <is>
          <t>500   + Nâng gỗ</t>
        </is>
      </c>
      <c r="J112" t="inlineStr">
        <is>
          <t>500   + Nơi nhận</t>
        </is>
      </c>
      <c r="K112" t="inlineStr">
        <is>
          <t>500   + Nơi trả:</t>
        </is>
      </c>
      <c r="L112" t="inlineStr">
        <is>
          <t>500   + Tiền cước:</t>
        </is>
      </c>
      <c r="M112" t="inlineStr">
        <is>
          <t>500   + Cont số:</t>
        </is>
      </c>
      <c r="N112" t="inlineStr">
        <is>
          <t>500   + Tiền đường:</t>
        </is>
      </c>
      <c r="O112" t="inlineStr">
        <is>
          <t>500   + Loại gỗ:</t>
        </is>
      </c>
      <c r="P112" t="inlineStr">
        <is>
          <t>500   + Tiền cước:</t>
        </is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W112" t="e">
        <v>#N/A</v>
      </c>
      <c r="X112" t="e">
        <v>#N/A</v>
      </c>
      <c r="Y112" t="e">
        <v>#N/A</v>
      </c>
      <c r="AA112" t="e">
        <v>#N/A</v>
      </c>
      <c r="AB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K112" t="e">
        <v>#N/A</v>
      </c>
      <c r="AL112" t="inlineStr">
        <is>
          <t>500   + Nơi lấy:</t>
        </is>
      </c>
      <c r="AM112" s="1" t="n">
        <v>45484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n">
        <v>1</v>
      </c>
      <c r="AT112" t="e">
        <v>#N/A</v>
      </c>
      <c r="AV112" t="e">
        <v>#N/A</v>
      </c>
      <c r="AW112" t="n">
        <v>0</v>
      </c>
      <c r="AX112" t="inlineStr">
        <is>
          <t>V52</t>
        </is>
      </c>
      <c r="AY112" t="e">
        <v>#N/A</v>
      </c>
      <c r="AZ112" t="e">
        <v>#N/A</v>
      </c>
      <c r="BA112" t="n">
        <v>0</v>
      </c>
      <c r="BB112" t="n">
        <v>0</v>
      </c>
      <c r="BC112" t="n">
        <v>0</v>
      </c>
      <c r="BD112" t="e">
        <v>#N/A</v>
      </c>
      <c r="BE112" t="inlineStr">
        <is>
          <t>500   + Số lượng xe:</t>
        </is>
      </c>
      <c r="BF112" t="n">
        <v>0</v>
      </c>
      <c r="BG112" t="e">
        <v>#N/A</v>
      </c>
      <c r="BH112" t="e">
        <v>#N/A</v>
      </c>
      <c r="BJ112" t="n">
        <v>0</v>
      </c>
      <c r="BL112" t="inlineStr">
        <is>
          <t>500   + Người ra lệnh:</t>
        </is>
      </c>
      <c r="BM112" t="n">
        <v>0</v>
      </c>
      <c r="BN112" t="e">
        <v>#N/A</v>
      </c>
      <c r="BT112" t="inlineStr">
        <is>
          <t>, 1 xe của Phương Thanh MDHP, 1 xe của Tuấn Phúc, 4 xe của Tuấn Phúc</t>
        </is>
      </c>
      <c r="BU112" t="e">
        <v>#N/A</v>
      </c>
      <c r="BV112" t="e">
        <v>#N/A</v>
      </c>
      <c r="BW112" t="e">
        <v>#N/A</v>
      </c>
    </row>
    <row r="113">
      <c r="A113" t="n">
        <v>50</v>
      </c>
      <c r="B113" t="inlineStr">
        <is>
          <t>44Gỗ rời   + Người nhận:</t>
        </is>
      </c>
      <c r="C113" t="inlineStr">
        <is>
          <t xml:space="preserve">   + Người nhận:</t>
        </is>
      </c>
      <c r="D113" t="inlineStr">
        <is>
          <t>Trí Dũng</t>
        </is>
      </c>
      <c r="G113" t="inlineStr">
        <is>
          <t>512</t>
        </is>
      </c>
      <c r="H113" t="inlineStr">
        <is>
          <t>512   + Trả cước:</t>
        </is>
      </c>
      <c r="I113" t="inlineStr">
        <is>
          <t>512   + Nâng gỗ</t>
        </is>
      </c>
      <c r="J113" t="inlineStr">
        <is>
          <t>512   + Nơi nhận</t>
        </is>
      </c>
      <c r="K113" t="inlineStr">
        <is>
          <t>512   + Nơi trả:</t>
        </is>
      </c>
      <c r="L113" t="inlineStr">
        <is>
          <t>512   + Tiền cước:</t>
        </is>
      </c>
      <c r="M113" t="inlineStr">
        <is>
          <t>512   + Cont số:</t>
        </is>
      </c>
      <c r="N113" t="inlineStr">
        <is>
          <t>512   + Tiền đường:</t>
        </is>
      </c>
      <c r="O113" t="inlineStr">
        <is>
          <t>512   + Loại gỗ:</t>
        </is>
      </c>
      <c r="P113" t="inlineStr">
        <is>
          <t>512   + Tiền cước:</t>
        </is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W113" t="e">
        <v>#N/A</v>
      </c>
      <c r="X113" t="e">
        <v>#N/A</v>
      </c>
      <c r="Y113" t="e">
        <v>#N/A</v>
      </c>
      <c r="AA113" t="e">
        <v>#N/A</v>
      </c>
      <c r="AB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K113" t="e">
        <v>#N/A</v>
      </c>
      <c r="AL113" t="inlineStr">
        <is>
          <t>512   + Nơi lấy:</t>
        </is>
      </c>
      <c r="AM113" s="1" t="n">
        <v>45484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n">
        <v>1</v>
      </c>
      <c r="AT113" t="e">
        <v>#N/A</v>
      </c>
      <c r="AV113" t="e">
        <v>#N/A</v>
      </c>
      <c r="AW113" t="n">
        <v>0</v>
      </c>
      <c r="AX113" t="inlineStr">
        <is>
          <t>V53</t>
        </is>
      </c>
      <c r="AY113" t="e">
        <v>#N/A</v>
      </c>
      <c r="AZ113" t="e">
        <v>#N/A</v>
      </c>
      <c r="BA113" t="n">
        <v>0</v>
      </c>
      <c r="BB113" t="n">
        <v>0</v>
      </c>
      <c r="BC113" t="n">
        <v>0</v>
      </c>
      <c r="BD113" t="e">
        <v>#N/A</v>
      </c>
      <c r="BE113" t="inlineStr">
        <is>
          <t>512   + Số lượng xe:</t>
        </is>
      </c>
      <c r="BF113" t="n">
        <v>0</v>
      </c>
      <c r="BG113" t="e">
        <v>#N/A</v>
      </c>
      <c r="BH113" t="e">
        <v>#N/A</v>
      </c>
      <c r="BJ113" t="n">
        <v>0</v>
      </c>
      <c r="BL113" t="inlineStr">
        <is>
          <t>512   + Người ra lệnh:</t>
        </is>
      </c>
      <c r="BM113" t="n">
        <v>0</v>
      </c>
      <c r="BN113" t="e">
        <v>#N/A</v>
      </c>
      <c r="BT113" t="inlineStr">
        <is>
          <t>, 1 xe của Phương Thanh MDHP, 1 xe của Tuấn Phúc, 4 xe của Tuấn Phúc</t>
        </is>
      </c>
      <c r="BU113" t="e">
        <v>#N/A</v>
      </c>
      <c r="BV113" t="e">
        <v>#N/A</v>
      </c>
      <c r="BW113" t="e">
        <v>#N/A</v>
      </c>
    </row>
    <row r="114">
      <c r="A114" t="n">
        <v>51</v>
      </c>
      <c r="B114" t="inlineStr">
        <is>
          <t>44Gỗ rời   + Nơi nhận:</t>
        </is>
      </c>
      <c r="C114" t="inlineStr">
        <is>
          <t xml:space="preserve">   + Nơi nhận:</t>
        </is>
      </c>
      <c r="D114" t="inlineStr">
        <is>
          <t>Bãi Namtraco</t>
        </is>
      </c>
      <c r="G114" t="inlineStr">
        <is>
          <t>524</t>
        </is>
      </c>
      <c r="H114" t="inlineStr">
        <is>
          <t>524   + Trả cước:</t>
        </is>
      </c>
      <c r="I114" t="inlineStr">
        <is>
          <t>524   + Nâng gỗ</t>
        </is>
      </c>
      <c r="J114" t="inlineStr">
        <is>
          <t>524   + Nơi nhận</t>
        </is>
      </c>
      <c r="K114" t="inlineStr">
        <is>
          <t>524   + Nơi trả:</t>
        </is>
      </c>
      <c r="L114" t="inlineStr">
        <is>
          <t>524   + Tiền cước:</t>
        </is>
      </c>
      <c r="M114" t="inlineStr">
        <is>
          <t>524   + Cont số:</t>
        </is>
      </c>
      <c r="N114" t="inlineStr">
        <is>
          <t>524   + Tiền đường:</t>
        </is>
      </c>
      <c r="O114" t="inlineStr">
        <is>
          <t>524   + Loại gỗ:</t>
        </is>
      </c>
      <c r="P114" t="inlineStr">
        <is>
          <t>524   + Tiền cước:</t>
        </is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W114" t="e">
        <v>#N/A</v>
      </c>
      <c r="X114" t="e">
        <v>#N/A</v>
      </c>
      <c r="Y114" t="e">
        <v>#N/A</v>
      </c>
      <c r="AA114" t="e">
        <v>#N/A</v>
      </c>
      <c r="AB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K114" t="e">
        <v>#N/A</v>
      </c>
      <c r="AL114" t="inlineStr">
        <is>
          <t>524   + Nơi lấy:</t>
        </is>
      </c>
      <c r="AM114" s="1" t="n">
        <v>45484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n">
        <v>1</v>
      </c>
      <c r="AT114" t="e">
        <v>#N/A</v>
      </c>
      <c r="AV114" t="e">
        <v>#N/A</v>
      </c>
      <c r="AW114" t="n">
        <v>0</v>
      </c>
      <c r="AX114" t="inlineStr">
        <is>
          <t>V54</t>
        </is>
      </c>
      <c r="AY114" t="e">
        <v>#N/A</v>
      </c>
      <c r="AZ114" t="e">
        <v>#N/A</v>
      </c>
      <c r="BA114" t="n">
        <v>0</v>
      </c>
      <c r="BB114" t="n">
        <v>0</v>
      </c>
      <c r="BC114" t="n">
        <v>0</v>
      </c>
      <c r="BD114" t="e">
        <v>#N/A</v>
      </c>
      <c r="BE114" t="inlineStr">
        <is>
          <t>524   + Số lượng xe:</t>
        </is>
      </c>
      <c r="BF114" t="n">
        <v>0</v>
      </c>
      <c r="BG114" t="e">
        <v>#N/A</v>
      </c>
      <c r="BH114" t="e">
        <v>#N/A</v>
      </c>
      <c r="BJ114" t="n">
        <v>0</v>
      </c>
      <c r="BL114" t="inlineStr">
        <is>
          <t>524   + Người ra lệnh:</t>
        </is>
      </c>
      <c r="BM114" t="n">
        <v>0</v>
      </c>
      <c r="BN114" t="e">
        <v>#N/A</v>
      </c>
      <c r="BT114" t="inlineStr">
        <is>
          <t>, 1 xe của Phương Thanh MDHP, 1 xe của Tuấn Phúc, 4 xe của Tuấn Phúc</t>
        </is>
      </c>
      <c r="BU114" t="e">
        <v>#N/A</v>
      </c>
      <c r="BV114" t="e">
        <v>#N/A</v>
      </c>
      <c r="BW114" t="e">
        <v>#N/A</v>
      </c>
    </row>
    <row r="115">
      <c r="A115" t="n">
        <v>52</v>
      </c>
      <c r="B115" t="inlineStr">
        <is>
          <t>44Gỗ rời   + Đơn giá (đ/m3):</t>
        </is>
      </c>
      <c r="C115" t="inlineStr">
        <is>
          <t xml:space="preserve">   + Đơn giá (đ/m3):</t>
        </is>
      </c>
      <c r="D115" t="n">
        <v>200</v>
      </c>
      <c r="E115" t="n">
        <v>1</v>
      </c>
      <c r="G115" t="inlineStr">
        <is>
          <t>536</t>
        </is>
      </c>
      <c r="H115" t="inlineStr">
        <is>
          <t>536   + Trả cước:</t>
        </is>
      </c>
      <c r="I115" t="inlineStr">
        <is>
          <t>536   + Nâng gỗ</t>
        </is>
      </c>
      <c r="J115" t="inlineStr">
        <is>
          <t>536   + Nơi nhận</t>
        </is>
      </c>
      <c r="K115" t="inlineStr">
        <is>
          <t>536   + Nơi trả:</t>
        </is>
      </c>
      <c r="L115" t="inlineStr">
        <is>
          <t>536   + Tiền cước:</t>
        </is>
      </c>
      <c r="M115" t="inlineStr">
        <is>
          <t>536   + Cont số:</t>
        </is>
      </c>
      <c r="N115" t="inlineStr">
        <is>
          <t>536   + Tiền đường:</t>
        </is>
      </c>
      <c r="O115" t="inlineStr">
        <is>
          <t>536   + Loại gỗ:</t>
        </is>
      </c>
      <c r="P115" t="inlineStr">
        <is>
          <t>536   + Tiền cước:</t>
        </is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W115" t="e">
        <v>#N/A</v>
      </c>
      <c r="X115" t="e">
        <v>#N/A</v>
      </c>
      <c r="Y115" t="e">
        <v>#N/A</v>
      </c>
      <c r="AA115" t="e">
        <v>#N/A</v>
      </c>
      <c r="AB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K115" t="e">
        <v>#N/A</v>
      </c>
      <c r="AL115" t="inlineStr">
        <is>
          <t>536   + Nơi lấy:</t>
        </is>
      </c>
      <c r="AM115" s="1" t="n">
        <v>45484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n">
        <v>1</v>
      </c>
      <c r="AT115" t="e">
        <v>#N/A</v>
      </c>
      <c r="AV115" t="e">
        <v>#N/A</v>
      </c>
      <c r="AW115" t="n">
        <v>0</v>
      </c>
      <c r="AX115" t="inlineStr">
        <is>
          <t>V55</t>
        </is>
      </c>
      <c r="AY115" t="e">
        <v>#N/A</v>
      </c>
      <c r="AZ115" t="e">
        <v>#N/A</v>
      </c>
      <c r="BA115" t="n">
        <v>0</v>
      </c>
      <c r="BB115" t="n">
        <v>0</v>
      </c>
      <c r="BC115" t="n">
        <v>0</v>
      </c>
      <c r="BD115" t="e">
        <v>#N/A</v>
      </c>
      <c r="BE115" t="inlineStr">
        <is>
          <t>536   + Số lượng xe:</t>
        </is>
      </c>
      <c r="BF115" t="n">
        <v>0</v>
      </c>
      <c r="BG115" t="e">
        <v>#N/A</v>
      </c>
      <c r="BH115" t="e">
        <v>#N/A</v>
      </c>
      <c r="BJ115" t="n">
        <v>0</v>
      </c>
      <c r="BL115" t="inlineStr">
        <is>
          <t>536   + Người ra lệnh:</t>
        </is>
      </c>
      <c r="BM115" t="n">
        <v>0</v>
      </c>
      <c r="BN115" t="e">
        <v>#N/A</v>
      </c>
      <c r="BT115" t="inlineStr">
        <is>
          <t>, 1 xe của Phương Thanh MDHP, 1 xe của Tuấn Phúc, 4 xe của Tuấn Phúc</t>
        </is>
      </c>
      <c r="BU115" t="e">
        <v>#N/A</v>
      </c>
      <c r="BV115" t="e">
        <v>#N/A</v>
      </c>
      <c r="BW115" t="e">
        <v>#N/A</v>
      </c>
    </row>
    <row r="116">
      <c r="A116" t="n">
        <v>53</v>
      </c>
      <c r="B116" t="inlineStr">
        <is>
          <t>44Gỗ rời   + Tiền cước:</t>
        </is>
      </c>
      <c r="C116" t="inlineStr">
        <is>
          <t xml:space="preserve">   + Tiền cước:</t>
        </is>
      </c>
      <c r="E116" t="inlineStr">
        <is>
          <t>đồng</t>
        </is>
      </c>
      <c r="G116" t="inlineStr">
        <is>
          <t>548</t>
        </is>
      </c>
      <c r="H116" t="inlineStr">
        <is>
          <t>548   + Trả cước:</t>
        </is>
      </c>
      <c r="I116" t="inlineStr">
        <is>
          <t>548   + Nâng gỗ</t>
        </is>
      </c>
      <c r="J116" t="inlineStr">
        <is>
          <t>548   + Nơi nhận</t>
        </is>
      </c>
      <c r="K116" t="inlineStr">
        <is>
          <t>548   + Nơi trả:</t>
        </is>
      </c>
      <c r="L116" t="inlineStr">
        <is>
          <t>548   + Tiền cước:</t>
        </is>
      </c>
      <c r="M116" t="inlineStr">
        <is>
          <t>548   + Cont số:</t>
        </is>
      </c>
      <c r="N116" t="inlineStr">
        <is>
          <t>548   + Tiền đường:</t>
        </is>
      </c>
      <c r="O116" t="inlineStr">
        <is>
          <t>548   + Loại gỗ:</t>
        </is>
      </c>
      <c r="P116" t="inlineStr">
        <is>
          <t>548   + Tiền cước:</t>
        </is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W116" t="e">
        <v>#N/A</v>
      </c>
      <c r="X116" t="e">
        <v>#N/A</v>
      </c>
      <c r="Y116" t="e">
        <v>#N/A</v>
      </c>
      <c r="AA116" t="e">
        <v>#N/A</v>
      </c>
      <c r="AB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K116" t="e">
        <v>#N/A</v>
      </c>
      <c r="AL116" t="inlineStr">
        <is>
          <t>548   + Nơi lấy:</t>
        </is>
      </c>
      <c r="AM116" s="1" t="n">
        <v>45484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n">
        <v>1</v>
      </c>
      <c r="AT116" t="e">
        <v>#N/A</v>
      </c>
      <c r="AV116" t="e">
        <v>#N/A</v>
      </c>
      <c r="AW116" t="n">
        <v>0</v>
      </c>
      <c r="AX116" t="inlineStr">
        <is>
          <t>V56</t>
        </is>
      </c>
      <c r="AY116" t="e">
        <v>#N/A</v>
      </c>
      <c r="AZ116" t="e">
        <v>#N/A</v>
      </c>
      <c r="BA116" t="n">
        <v>0</v>
      </c>
      <c r="BB116" t="n">
        <v>0</v>
      </c>
      <c r="BC116" t="n">
        <v>0</v>
      </c>
      <c r="BD116" t="e">
        <v>#N/A</v>
      </c>
      <c r="BE116" t="inlineStr">
        <is>
          <t>548   + Số lượng xe:</t>
        </is>
      </c>
      <c r="BF116" t="n">
        <v>0</v>
      </c>
      <c r="BG116" t="e">
        <v>#N/A</v>
      </c>
      <c r="BH116" t="e">
        <v>#N/A</v>
      </c>
      <c r="BJ116" t="n">
        <v>0</v>
      </c>
      <c r="BL116" t="inlineStr">
        <is>
          <t>548   + Người ra lệnh:</t>
        </is>
      </c>
      <c r="BM116" t="n">
        <v>0</v>
      </c>
      <c r="BN116" t="e">
        <v>#N/A</v>
      </c>
      <c r="BT116" t="inlineStr">
        <is>
          <t>, 1 xe của Phương Thanh MDHP, 1 xe của Tuấn Phúc, 4 xe của Tuấn Phúc</t>
        </is>
      </c>
      <c r="BU116" t="e">
        <v>#N/A</v>
      </c>
      <c r="BV116" t="e">
        <v>#N/A</v>
      </c>
      <c r="BW116" t="e">
        <v>#N/A</v>
      </c>
    </row>
    <row r="117">
      <c r="A117" t="n">
        <v>54</v>
      </c>
      <c r="B117" t="inlineStr">
        <is>
          <t xml:space="preserve">44Gỗ rời </t>
        </is>
      </c>
      <c r="C117" t="inlineStr">
        <is>
          <t> </t>
        </is>
      </c>
      <c r="D117" t="inlineStr">
        <is>
          <t>Trí Dũng trả cước</t>
        </is>
      </c>
      <c r="G117" t="inlineStr">
        <is>
          <t>560</t>
        </is>
      </c>
      <c r="H117" t="inlineStr">
        <is>
          <t>560   + Trả cước:</t>
        </is>
      </c>
      <c r="I117" t="inlineStr">
        <is>
          <t>560   + Nâng gỗ</t>
        </is>
      </c>
      <c r="J117" t="inlineStr">
        <is>
          <t>560   + Nơi nhận</t>
        </is>
      </c>
      <c r="K117" t="inlineStr">
        <is>
          <t>560   + Nơi trả:</t>
        </is>
      </c>
      <c r="L117" t="inlineStr">
        <is>
          <t>560   + Tiền cước:</t>
        </is>
      </c>
      <c r="M117" t="inlineStr">
        <is>
          <t>560   + Cont số:</t>
        </is>
      </c>
      <c r="N117" t="inlineStr">
        <is>
          <t>560   + Tiền đường:</t>
        </is>
      </c>
      <c r="O117" t="inlineStr">
        <is>
          <t>560   + Loại gỗ:</t>
        </is>
      </c>
      <c r="P117" t="inlineStr">
        <is>
          <t>560   + Tiền cước:</t>
        </is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W117" t="e">
        <v>#N/A</v>
      </c>
      <c r="X117" t="e">
        <v>#N/A</v>
      </c>
      <c r="Y117" t="e">
        <v>#N/A</v>
      </c>
      <c r="AA117" t="e">
        <v>#N/A</v>
      </c>
      <c r="AB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K117" t="e">
        <v>#N/A</v>
      </c>
      <c r="AL117" t="inlineStr">
        <is>
          <t>560   + Nơi lấy:</t>
        </is>
      </c>
      <c r="AM117" s="1" t="n">
        <v>45484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n">
        <v>1</v>
      </c>
      <c r="AT117" t="e">
        <v>#N/A</v>
      </c>
      <c r="AV117" t="e">
        <v>#N/A</v>
      </c>
      <c r="AW117" t="n">
        <v>0</v>
      </c>
      <c r="AX117" t="inlineStr">
        <is>
          <t>V57</t>
        </is>
      </c>
      <c r="AY117" t="e">
        <v>#N/A</v>
      </c>
      <c r="AZ117" t="e">
        <v>#N/A</v>
      </c>
      <c r="BA117" t="n">
        <v>0</v>
      </c>
      <c r="BB117" t="n">
        <v>0</v>
      </c>
      <c r="BC117" t="n">
        <v>0</v>
      </c>
      <c r="BD117" t="e">
        <v>#N/A</v>
      </c>
      <c r="BE117" t="inlineStr">
        <is>
          <t>560   + Số lượng xe:</t>
        </is>
      </c>
      <c r="BF117" t="n">
        <v>0</v>
      </c>
      <c r="BG117" t="e">
        <v>#N/A</v>
      </c>
      <c r="BH117" t="e">
        <v>#N/A</v>
      </c>
      <c r="BJ117" t="n">
        <v>0</v>
      </c>
      <c r="BL117" t="inlineStr">
        <is>
          <t>560   + Người ra lệnh:</t>
        </is>
      </c>
      <c r="BM117" t="n">
        <v>0</v>
      </c>
      <c r="BN117" t="e">
        <v>#N/A</v>
      </c>
      <c r="BT117" t="inlineStr">
        <is>
          <t>, 1 xe của Phương Thanh MDHP, 1 xe của Tuấn Phúc, 4 xe của Tuấn Phúc</t>
        </is>
      </c>
      <c r="BU117" t="e">
        <v>#N/A</v>
      </c>
      <c r="BV117" t="e">
        <v>#N/A</v>
      </c>
      <c r="BW117" t="e">
        <v>#N/A</v>
      </c>
    </row>
    <row r="118">
      <c r="A118" t="n">
        <v>55</v>
      </c>
      <c r="B118" t="inlineStr">
        <is>
          <t>44Gỗ rời   + Tiền đường:</t>
        </is>
      </c>
      <c r="C118" t="inlineStr">
        <is>
          <t xml:space="preserve">   + Tiền đường:</t>
        </is>
      </c>
      <c r="D118" t="n">
        <v>100</v>
      </c>
      <c r="E118" t="inlineStr">
        <is>
          <t>đồng/xe</t>
        </is>
      </c>
      <c r="G118" t="inlineStr">
        <is>
          <t>572</t>
        </is>
      </c>
      <c r="H118" t="inlineStr">
        <is>
          <t>572   + Trả cước:</t>
        </is>
      </c>
      <c r="I118" t="inlineStr">
        <is>
          <t>572   + Nâng gỗ</t>
        </is>
      </c>
      <c r="J118" t="inlineStr">
        <is>
          <t>572   + Nơi nhận</t>
        </is>
      </c>
      <c r="K118" t="inlineStr">
        <is>
          <t>572   + Nơi trả:</t>
        </is>
      </c>
      <c r="L118" t="inlineStr">
        <is>
          <t>572   + Tiền cước:</t>
        </is>
      </c>
      <c r="M118" t="inlineStr">
        <is>
          <t>572   + Cont số:</t>
        </is>
      </c>
      <c r="N118" t="inlineStr">
        <is>
          <t>572   + Tiền đường:</t>
        </is>
      </c>
      <c r="O118" t="inlineStr">
        <is>
          <t>572   + Loại gỗ:</t>
        </is>
      </c>
      <c r="P118" t="inlineStr">
        <is>
          <t>572   + Tiền cước:</t>
        </is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W118" t="e">
        <v>#N/A</v>
      </c>
      <c r="X118" t="e">
        <v>#N/A</v>
      </c>
      <c r="Y118" t="e">
        <v>#N/A</v>
      </c>
      <c r="AA118" t="e">
        <v>#N/A</v>
      </c>
      <c r="AB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K118" t="e">
        <v>#N/A</v>
      </c>
      <c r="AL118" t="inlineStr">
        <is>
          <t>572   + Nơi lấy:</t>
        </is>
      </c>
      <c r="AM118" s="1" t="n">
        <v>45484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n">
        <v>1</v>
      </c>
      <c r="AT118" t="e">
        <v>#N/A</v>
      </c>
      <c r="AV118" t="e">
        <v>#N/A</v>
      </c>
      <c r="AW118" t="n">
        <v>0</v>
      </c>
      <c r="AX118" t="inlineStr">
        <is>
          <t>V58</t>
        </is>
      </c>
      <c r="AY118" t="e">
        <v>#N/A</v>
      </c>
      <c r="AZ118" t="e">
        <v>#N/A</v>
      </c>
      <c r="BA118" t="n">
        <v>0</v>
      </c>
      <c r="BB118" t="n">
        <v>0</v>
      </c>
      <c r="BC118" t="n">
        <v>0</v>
      </c>
      <c r="BD118" t="e">
        <v>#N/A</v>
      </c>
      <c r="BE118" t="inlineStr">
        <is>
          <t>572   + Số lượng xe:</t>
        </is>
      </c>
      <c r="BF118" t="n">
        <v>0</v>
      </c>
      <c r="BG118" t="e">
        <v>#N/A</v>
      </c>
      <c r="BH118" t="e">
        <v>#N/A</v>
      </c>
      <c r="BJ118" t="n">
        <v>0</v>
      </c>
      <c r="BL118" t="inlineStr">
        <is>
          <t>572   + Người ra lệnh:</t>
        </is>
      </c>
      <c r="BM118" t="n">
        <v>0</v>
      </c>
      <c r="BN118" t="e">
        <v>#N/A</v>
      </c>
      <c r="BT118" t="inlineStr">
        <is>
          <t>, 1 xe của Phương Thanh MDHP, 1 xe của Tuấn Phúc, 4 xe của Tuấn Phúc</t>
        </is>
      </c>
      <c r="BU118" t="e">
        <v>#N/A</v>
      </c>
      <c r="BV118" t="e">
        <v>#N/A</v>
      </c>
      <c r="BW118" t="e">
        <v>#N/A</v>
      </c>
    </row>
    <row r="119">
      <c r="A119" t="n">
        <v>56</v>
      </c>
      <c r="G119" t="inlineStr">
        <is>
          <t>584</t>
        </is>
      </c>
      <c r="H119" t="inlineStr">
        <is>
          <t>584   + Trả cước:</t>
        </is>
      </c>
      <c r="I119" t="inlineStr">
        <is>
          <t>584   + Nâng gỗ</t>
        </is>
      </c>
      <c r="J119" t="inlineStr">
        <is>
          <t>584   + Nơi nhận</t>
        </is>
      </c>
      <c r="K119" t="inlineStr">
        <is>
          <t>584   + Nơi trả:</t>
        </is>
      </c>
      <c r="L119" t="inlineStr">
        <is>
          <t>584   + Tiền cước:</t>
        </is>
      </c>
      <c r="M119" t="inlineStr">
        <is>
          <t>584   + Cont số:</t>
        </is>
      </c>
      <c r="N119" t="inlineStr">
        <is>
          <t>584   + Tiền đường:</t>
        </is>
      </c>
      <c r="O119" t="inlineStr">
        <is>
          <t>584   + Loại gỗ:</t>
        </is>
      </c>
      <c r="P119" t="inlineStr">
        <is>
          <t>584   + Tiền cước:</t>
        </is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W119" t="e">
        <v>#N/A</v>
      </c>
      <c r="X119" t="e">
        <v>#N/A</v>
      </c>
      <c r="Y119" t="e">
        <v>#N/A</v>
      </c>
      <c r="AA119" t="e">
        <v>#N/A</v>
      </c>
      <c r="AB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K119" t="e">
        <v>#N/A</v>
      </c>
      <c r="AL119" t="inlineStr">
        <is>
          <t>584   + Nơi lấy:</t>
        </is>
      </c>
      <c r="AM119" s="1" t="n">
        <v>45484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n">
        <v>1</v>
      </c>
      <c r="AT119" t="e">
        <v>#N/A</v>
      </c>
      <c r="AV119" t="e">
        <v>#N/A</v>
      </c>
      <c r="AW119" t="n">
        <v>0</v>
      </c>
      <c r="AX119" t="inlineStr">
        <is>
          <t>V59</t>
        </is>
      </c>
      <c r="AY119" t="e">
        <v>#N/A</v>
      </c>
      <c r="AZ119" t="e">
        <v>#N/A</v>
      </c>
      <c r="BA119" t="n">
        <v>0</v>
      </c>
      <c r="BB119" t="n">
        <v>0</v>
      </c>
      <c r="BC119" t="n">
        <v>0</v>
      </c>
      <c r="BD119" t="e">
        <v>#N/A</v>
      </c>
      <c r="BE119" t="inlineStr">
        <is>
          <t>584   + Số lượng xe:</t>
        </is>
      </c>
      <c r="BF119" t="n">
        <v>0</v>
      </c>
      <c r="BG119" t="e">
        <v>#N/A</v>
      </c>
      <c r="BH119" t="e">
        <v>#N/A</v>
      </c>
      <c r="BJ119" t="n">
        <v>0</v>
      </c>
      <c r="BL119" t="inlineStr">
        <is>
          <t>584   + Người ra lệnh:</t>
        </is>
      </c>
      <c r="BM119" t="n">
        <v>0</v>
      </c>
      <c r="BN119" t="e">
        <v>#N/A</v>
      </c>
      <c r="BT119" t="inlineStr">
        <is>
          <t>, 1 xe của Phương Thanh MDHP, 1 xe của Tuấn Phúc, 4 xe của Tuấn Phúc</t>
        </is>
      </c>
      <c r="BU119" t="e">
        <v>#N/A</v>
      </c>
      <c r="BV119" t="e">
        <v>#N/A</v>
      </c>
      <c r="BW119" t="e">
        <v>#N/A</v>
      </c>
    </row>
    <row r="120">
      <c r="A120" t="n">
        <v>57</v>
      </c>
      <c r="B120" t="inlineStr">
        <is>
          <t>56</t>
        </is>
      </c>
      <c r="G120" t="inlineStr">
        <is>
          <t>596</t>
        </is>
      </c>
      <c r="H120" t="inlineStr">
        <is>
          <t>596   + Trả cước:</t>
        </is>
      </c>
      <c r="I120" t="inlineStr">
        <is>
          <t>596   + Nâng gỗ</t>
        </is>
      </c>
      <c r="J120" t="inlineStr">
        <is>
          <t>596   + Nơi nhận</t>
        </is>
      </c>
      <c r="K120" t="inlineStr">
        <is>
          <t>596   + Nơi trả:</t>
        </is>
      </c>
      <c r="L120" t="inlineStr">
        <is>
          <t>596   + Tiền cước:</t>
        </is>
      </c>
      <c r="M120" t="inlineStr">
        <is>
          <t>596   + Cont số:</t>
        </is>
      </c>
      <c r="N120" t="inlineStr">
        <is>
          <t>596   + Tiền đường:</t>
        </is>
      </c>
      <c r="O120" t="inlineStr">
        <is>
          <t>596   + Loại gỗ:</t>
        </is>
      </c>
      <c r="P120" t="inlineStr">
        <is>
          <t>596   + Tiền cước:</t>
        </is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W120" t="e">
        <v>#N/A</v>
      </c>
      <c r="X120" t="e">
        <v>#N/A</v>
      </c>
      <c r="Y120" t="e">
        <v>#N/A</v>
      </c>
      <c r="AA120" t="e">
        <v>#N/A</v>
      </c>
      <c r="AB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K120" t="e">
        <v>#N/A</v>
      </c>
      <c r="AL120" t="inlineStr">
        <is>
          <t>596   + Nơi lấy:</t>
        </is>
      </c>
      <c r="AM120" s="1" t="n">
        <v>45484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n">
        <v>1</v>
      </c>
      <c r="AT120" t="e">
        <v>#N/A</v>
      </c>
      <c r="AV120" t="e">
        <v>#N/A</v>
      </c>
      <c r="AW120" t="n">
        <v>0</v>
      </c>
      <c r="AX120" t="inlineStr">
        <is>
          <t>V60</t>
        </is>
      </c>
      <c r="AY120" t="e">
        <v>#N/A</v>
      </c>
      <c r="AZ120" t="e">
        <v>#N/A</v>
      </c>
      <c r="BA120" t="n">
        <v>0</v>
      </c>
      <c r="BB120" t="n">
        <v>0</v>
      </c>
      <c r="BC120" t="n">
        <v>0</v>
      </c>
      <c r="BD120" t="e">
        <v>#N/A</v>
      </c>
      <c r="BE120" t="inlineStr">
        <is>
          <t>596   + Số lượng xe:</t>
        </is>
      </c>
      <c r="BF120" t="n">
        <v>0</v>
      </c>
      <c r="BG120" t="e">
        <v>#N/A</v>
      </c>
      <c r="BH120" t="e">
        <v>#N/A</v>
      </c>
      <c r="BJ120" t="n">
        <v>0</v>
      </c>
      <c r="BL120" t="inlineStr">
        <is>
          <t>596   + Người ra lệnh:</t>
        </is>
      </c>
      <c r="BM120" t="n">
        <v>0</v>
      </c>
      <c r="BN120" t="e">
        <v>#N/A</v>
      </c>
      <c r="BT120" t="inlineStr">
        <is>
          <t>, 1 xe của Phương Thanh MDHP, 1 xe của Tuấn Phúc, 4 xe của Tuấn Phúc</t>
        </is>
      </c>
      <c r="BU120" t="e">
        <v>#N/A</v>
      </c>
      <c r="BV120" t="e">
        <v>#N/A</v>
      </c>
      <c r="BW120" t="e">
        <v>#N/A</v>
      </c>
    </row>
    <row r="121">
      <c r="A121" t="n">
        <v>58</v>
      </c>
      <c r="B121" t="inlineStr">
        <is>
          <t>56</t>
        </is>
      </c>
      <c r="G121" t="inlineStr">
        <is>
          <t>608</t>
        </is>
      </c>
      <c r="H121" t="inlineStr">
        <is>
          <t>608   + Trả cước:</t>
        </is>
      </c>
      <c r="I121" t="inlineStr">
        <is>
          <t>608   + Nâng gỗ</t>
        </is>
      </c>
      <c r="J121" t="inlineStr">
        <is>
          <t>608   + Nơi nhận</t>
        </is>
      </c>
      <c r="K121" t="inlineStr">
        <is>
          <t>608   + Nơi trả:</t>
        </is>
      </c>
      <c r="L121" t="inlineStr">
        <is>
          <t>608   + Tiền cước:</t>
        </is>
      </c>
      <c r="M121" t="inlineStr">
        <is>
          <t>608   + Cont số:</t>
        </is>
      </c>
      <c r="N121" t="inlineStr">
        <is>
          <t>608   + Tiền đường:</t>
        </is>
      </c>
      <c r="O121" t="inlineStr">
        <is>
          <t>608   + Loại gỗ:</t>
        </is>
      </c>
      <c r="P121" t="inlineStr">
        <is>
          <t>608   + Tiền cước:</t>
        </is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W121" t="e">
        <v>#N/A</v>
      </c>
      <c r="X121" t="e">
        <v>#N/A</v>
      </c>
      <c r="Y121" t="e">
        <v>#N/A</v>
      </c>
      <c r="AA121" t="e">
        <v>#N/A</v>
      </c>
      <c r="AB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K121" t="e">
        <v>#N/A</v>
      </c>
      <c r="AL121" t="inlineStr">
        <is>
          <t>608   + Nơi lấy:</t>
        </is>
      </c>
      <c r="AM121" s="1" t="n">
        <v>45484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n">
        <v>1</v>
      </c>
      <c r="AT121" t="e">
        <v>#N/A</v>
      </c>
      <c r="AV121" t="e">
        <v>#N/A</v>
      </c>
      <c r="AW121" t="n">
        <v>0</v>
      </c>
      <c r="AX121" t="inlineStr">
        <is>
          <t>V61</t>
        </is>
      </c>
      <c r="AY121" t="e">
        <v>#N/A</v>
      </c>
      <c r="AZ121" t="e">
        <v>#N/A</v>
      </c>
      <c r="BA121" t="n">
        <v>0</v>
      </c>
      <c r="BB121" t="n">
        <v>0</v>
      </c>
      <c r="BC121" t="n">
        <v>0</v>
      </c>
      <c r="BD121" t="e">
        <v>#N/A</v>
      </c>
      <c r="BE121" t="inlineStr">
        <is>
          <t>608   + Số lượng xe:</t>
        </is>
      </c>
      <c r="BF121" t="n">
        <v>0</v>
      </c>
      <c r="BG121" t="e">
        <v>#N/A</v>
      </c>
      <c r="BH121" t="e">
        <v>#N/A</v>
      </c>
      <c r="BJ121" t="n">
        <v>0</v>
      </c>
      <c r="BL121" t="inlineStr">
        <is>
          <t>608   + Người ra lệnh:</t>
        </is>
      </c>
      <c r="BM121" t="n">
        <v>0</v>
      </c>
      <c r="BN121" t="e">
        <v>#N/A</v>
      </c>
      <c r="BT121" t="inlineStr">
        <is>
          <t>, 1 xe của Phương Thanh MDHP, 1 xe của Tuấn Phúc, 4 xe của Tuấn Phúc</t>
        </is>
      </c>
      <c r="BU121" t="e">
        <v>#N/A</v>
      </c>
      <c r="BV121" t="e">
        <v>#N/A</v>
      </c>
      <c r="BW121" t="e">
        <v>#N/A</v>
      </c>
    </row>
    <row r="122">
      <c r="A122" t="n">
        <v>59</v>
      </c>
      <c r="B122" t="inlineStr">
        <is>
          <t>56</t>
        </is>
      </c>
      <c r="G122" t="inlineStr">
        <is>
          <t>620</t>
        </is>
      </c>
      <c r="H122" t="inlineStr">
        <is>
          <t>620   + Trả cước:</t>
        </is>
      </c>
      <c r="I122" t="inlineStr">
        <is>
          <t>620   + Nâng gỗ</t>
        </is>
      </c>
      <c r="J122" t="inlineStr">
        <is>
          <t>620   + Nơi nhận</t>
        </is>
      </c>
      <c r="K122" t="inlineStr">
        <is>
          <t>620   + Nơi trả:</t>
        </is>
      </c>
      <c r="L122" t="inlineStr">
        <is>
          <t>620   + Tiền cước:</t>
        </is>
      </c>
      <c r="M122" t="inlineStr">
        <is>
          <t>620   + Cont số:</t>
        </is>
      </c>
      <c r="N122" t="inlineStr">
        <is>
          <t>620   + Tiền đường:</t>
        </is>
      </c>
      <c r="O122" t="inlineStr">
        <is>
          <t>620   + Loại gỗ:</t>
        </is>
      </c>
      <c r="P122" t="inlineStr">
        <is>
          <t>620   + Tiền cước:</t>
        </is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W122" t="e">
        <v>#N/A</v>
      </c>
      <c r="X122" t="e">
        <v>#N/A</v>
      </c>
      <c r="Y122" t="e">
        <v>#N/A</v>
      </c>
      <c r="AA122" t="e">
        <v>#N/A</v>
      </c>
      <c r="AB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K122" t="e">
        <v>#N/A</v>
      </c>
      <c r="AL122" t="inlineStr">
        <is>
          <t>620   + Nơi lấy:</t>
        </is>
      </c>
      <c r="AM122" s="1" t="n">
        <v>45484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n">
        <v>1</v>
      </c>
      <c r="AT122" t="e">
        <v>#N/A</v>
      </c>
      <c r="AV122" t="e">
        <v>#N/A</v>
      </c>
      <c r="AW122" t="n">
        <v>0</v>
      </c>
      <c r="AX122" t="inlineStr">
        <is>
          <t>V62</t>
        </is>
      </c>
      <c r="AY122" t="e">
        <v>#N/A</v>
      </c>
      <c r="AZ122" t="e">
        <v>#N/A</v>
      </c>
      <c r="BA122" t="n">
        <v>0</v>
      </c>
      <c r="BB122" t="n">
        <v>0</v>
      </c>
      <c r="BC122" t="n">
        <v>0</v>
      </c>
      <c r="BD122" t="e">
        <v>#N/A</v>
      </c>
      <c r="BE122" t="inlineStr">
        <is>
          <t>620   + Số lượng xe:</t>
        </is>
      </c>
      <c r="BF122" t="n">
        <v>0</v>
      </c>
      <c r="BG122" t="e">
        <v>#N/A</v>
      </c>
      <c r="BH122" t="e">
        <v>#N/A</v>
      </c>
      <c r="BJ122" t="n">
        <v>0</v>
      </c>
      <c r="BL122" t="inlineStr">
        <is>
          <t>620   + Người ra lệnh:</t>
        </is>
      </c>
      <c r="BM122" t="n">
        <v>0</v>
      </c>
      <c r="BN122" t="e">
        <v>#N/A</v>
      </c>
      <c r="BT122" t="inlineStr">
        <is>
          <t>, 1 xe của Phương Thanh MDHP, 1 xe của Tuấn Phúc, 4 xe của Tuấn Phúc</t>
        </is>
      </c>
      <c r="BU122" t="e">
        <v>#N/A</v>
      </c>
      <c r="BV122" t="e">
        <v>#N/A</v>
      </c>
      <c r="BW122" t="e">
        <v>#N/A</v>
      </c>
    </row>
    <row r="123">
      <c r="A123" t="n">
        <v>60</v>
      </c>
      <c r="B123" t="inlineStr">
        <is>
          <t>56</t>
        </is>
      </c>
      <c r="G123" t="inlineStr">
        <is>
          <t>632</t>
        </is>
      </c>
      <c r="H123" t="inlineStr">
        <is>
          <t>632   + Trả cước:</t>
        </is>
      </c>
      <c r="I123" t="inlineStr">
        <is>
          <t>632   + Nâng gỗ</t>
        </is>
      </c>
      <c r="J123" t="inlineStr">
        <is>
          <t>632   + Nơi nhận</t>
        </is>
      </c>
      <c r="K123" t="inlineStr">
        <is>
          <t>632   + Nơi trả:</t>
        </is>
      </c>
      <c r="L123" t="inlineStr">
        <is>
          <t>632   + Tiền cước:</t>
        </is>
      </c>
      <c r="M123" t="inlineStr">
        <is>
          <t>632   + Cont số:</t>
        </is>
      </c>
      <c r="N123" t="inlineStr">
        <is>
          <t>632   + Tiền đường:</t>
        </is>
      </c>
      <c r="O123" t="inlineStr">
        <is>
          <t>632   + Loại gỗ:</t>
        </is>
      </c>
      <c r="P123" t="inlineStr">
        <is>
          <t>632   + Tiền cước:</t>
        </is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W123" t="e">
        <v>#N/A</v>
      </c>
      <c r="X123" t="e">
        <v>#N/A</v>
      </c>
      <c r="Y123" t="e">
        <v>#N/A</v>
      </c>
      <c r="AA123" t="e">
        <v>#N/A</v>
      </c>
      <c r="AB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K123" t="e">
        <v>#N/A</v>
      </c>
      <c r="AL123" t="inlineStr">
        <is>
          <t>632   + Nơi lấy:</t>
        </is>
      </c>
      <c r="AM123" s="1" t="n">
        <v>45484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n">
        <v>1</v>
      </c>
      <c r="AT123" t="e">
        <v>#N/A</v>
      </c>
      <c r="AV123" t="e">
        <v>#N/A</v>
      </c>
      <c r="AW123" t="n">
        <v>0</v>
      </c>
      <c r="AX123" t="inlineStr">
        <is>
          <t>V63</t>
        </is>
      </c>
      <c r="AY123" t="e">
        <v>#N/A</v>
      </c>
      <c r="AZ123" t="e">
        <v>#N/A</v>
      </c>
      <c r="BA123" t="n">
        <v>0</v>
      </c>
      <c r="BB123" t="n">
        <v>0</v>
      </c>
      <c r="BC123" t="n">
        <v>0</v>
      </c>
      <c r="BD123" t="e">
        <v>#N/A</v>
      </c>
      <c r="BE123" t="inlineStr">
        <is>
          <t>632   + Số lượng xe:</t>
        </is>
      </c>
      <c r="BF123" t="n">
        <v>0</v>
      </c>
      <c r="BG123" t="e">
        <v>#N/A</v>
      </c>
      <c r="BH123" t="e">
        <v>#N/A</v>
      </c>
      <c r="BJ123" t="n">
        <v>0</v>
      </c>
      <c r="BL123" t="inlineStr">
        <is>
          <t>632   + Người ra lệnh:</t>
        </is>
      </c>
      <c r="BM123" t="n">
        <v>0</v>
      </c>
      <c r="BN123" t="e">
        <v>#N/A</v>
      </c>
      <c r="BT123" t="inlineStr">
        <is>
          <t>, 1 xe của Phương Thanh MDHP, 1 xe của Tuấn Phúc, 4 xe của Tuấn Phúc</t>
        </is>
      </c>
      <c r="BU123" t="e">
        <v>#N/A</v>
      </c>
      <c r="BV123" t="e">
        <v>#N/A</v>
      </c>
      <c r="BW123" t="e">
        <v>#N/A</v>
      </c>
    </row>
    <row r="124">
      <c r="A124" t="n">
        <v>61</v>
      </c>
      <c r="B124" t="inlineStr">
        <is>
          <t>56</t>
        </is>
      </c>
      <c r="G124" t="inlineStr">
        <is>
          <t>644</t>
        </is>
      </c>
      <c r="H124" t="inlineStr">
        <is>
          <t>644   + Trả cước:</t>
        </is>
      </c>
      <c r="I124" t="inlineStr">
        <is>
          <t>644   + Nâng gỗ</t>
        </is>
      </c>
      <c r="J124" t="inlineStr">
        <is>
          <t>644   + Nơi nhận</t>
        </is>
      </c>
      <c r="K124" t="inlineStr">
        <is>
          <t>644   + Nơi trả:</t>
        </is>
      </c>
      <c r="L124" t="inlineStr">
        <is>
          <t>644   + Tiền cước:</t>
        </is>
      </c>
      <c r="M124" t="inlineStr">
        <is>
          <t>644   + Cont số:</t>
        </is>
      </c>
      <c r="N124" t="inlineStr">
        <is>
          <t>644   + Tiền đường:</t>
        </is>
      </c>
      <c r="O124" t="inlineStr">
        <is>
          <t>644   + Loại gỗ:</t>
        </is>
      </c>
      <c r="P124" t="inlineStr">
        <is>
          <t>644   + Tiền cước:</t>
        </is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W124" t="e">
        <v>#N/A</v>
      </c>
      <c r="X124" t="e">
        <v>#N/A</v>
      </c>
      <c r="Y124" t="e">
        <v>#N/A</v>
      </c>
      <c r="AA124" t="e">
        <v>#N/A</v>
      </c>
      <c r="AB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K124" t="e">
        <v>#N/A</v>
      </c>
      <c r="AL124" t="inlineStr">
        <is>
          <t>644   + Nơi lấy:</t>
        </is>
      </c>
      <c r="AM124" s="1" t="n">
        <v>45484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n">
        <v>1</v>
      </c>
      <c r="AT124" t="e">
        <v>#N/A</v>
      </c>
      <c r="AV124" t="e">
        <v>#N/A</v>
      </c>
      <c r="AW124" t="n">
        <v>0</v>
      </c>
      <c r="AX124" t="inlineStr">
        <is>
          <t>V64</t>
        </is>
      </c>
      <c r="AY124" t="e">
        <v>#N/A</v>
      </c>
      <c r="AZ124" t="e">
        <v>#N/A</v>
      </c>
      <c r="BA124" t="n">
        <v>0</v>
      </c>
      <c r="BB124" t="n">
        <v>0</v>
      </c>
      <c r="BC124" t="n">
        <v>0</v>
      </c>
      <c r="BD124" t="e">
        <v>#N/A</v>
      </c>
      <c r="BE124" t="inlineStr">
        <is>
          <t>644   + Số lượng xe:</t>
        </is>
      </c>
      <c r="BF124" t="n">
        <v>0</v>
      </c>
      <c r="BG124" t="e">
        <v>#N/A</v>
      </c>
      <c r="BH124" t="e">
        <v>#N/A</v>
      </c>
      <c r="BJ124" t="n">
        <v>0</v>
      </c>
      <c r="BL124" t="inlineStr">
        <is>
          <t>644   + Người ra lệnh:</t>
        </is>
      </c>
      <c r="BM124" t="n">
        <v>0</v>
      </c>
      <c r="BN124" t="e">
        <v>#N/A</v>
      </c>
      <c r="BT124" t="inlineStr">
        <is>
          <t>, 1 xe của Phương Thanh MDHP, 1 xe của Tuấn Phúc, 4 xe của Tuấn Phúc</t>
        </is>
      </c>
      <c r="BU124" t="e">
        <v>#N/A</v>
      </c>
      <c r="BV124" t="e">
        <v>#N/A</v>
      </c>
      <c r="BW124" t="e">
        <v>#N/A</v>
      </c>
    </row>
    <row r="125">
      <c r="A125" t="n">
        <v>62</v>
      </c>
      <c r="B125" t="inlineStr">
        <is>
          <t>56</t>
        </is>
      </c>
      <c r="G125" t="inlineStr">
        <is>
          <t>656</t>
        </is>
      </c>
      <c r="H125" t="inlineStr">
        <is>
          <t>656   + Trả cước:</t>
        </is>
      </c>
      <c r="I125" t="inlineStr">
        <is>
          <t>656   + Nâng gỗ</t>
        </is>
      </c>
      <c r="J125" t="inlineStr">
        <is>
          <t>656   + Nơi nhận</t>
        </is>
      </c>
      <c r="K125" t="inlineStr">
        <is>
          <t>656   + Nơi trả:</t>
        </is>
      </c>
      <c r="L125" t="inlineStr">
        <is>
          <t>656   + Tiền cước:</t>
        </is>
      </c>
      <c r="M125" t="inlineStr">
        <is>
          <t>656   + Cont số:</t>
        </is>
      </c>
      <c r="N125" t="inlineStr">
        <is>
          <t>656   + Tiền đường:</t>
        </is>
      </c>
      <c r="O125" t="inlineStr">
        <is>
          <t>656   + Loại gỗ:</t>
        </is>
      </c>
      <c r="P125" t="inlineStr">
        <is>
          <t>656   + Tiền cước:</t>
        </is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W125" t="e">
        <v>#N/A</v>
      </c>
      <c r="X125" t="e">
        <v>#N/A</v>
      </c>
      <c r="Y125" t="e">
        <v>#N/A</v>
      </c>
      <c r="AA125" t="e">
        <v>#N/A</v>
      </c>
      <c r="AB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K125" t="e">
        <v>#N/A</v>
      </c>
      <c r="AL125" t="inlineStr">
        <is>
          <t>656   + Nơi lấy:</t>
        </is>
      </c>
      <c r="AM125" s="1" t="n">
        <v>45484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n">
        <v>1</v>
      </c>
      <c r="AT125" t="e">
        <v>#N/A</v>
      </c>
      <c r="AV125" t="e">
        <v>#N/A</v>
      </c>
      <c r="AW125" t="n">
        <v>0</v>
      </c>
      <c r="AX125" t="inlineStr">
        <is>
          <t>V65</t>
        </is>
      </c>
      <c r="AY125" t="e">
        <v>#N/A</v>
      </c>
      <c r="AZ125" t="e">
        <v>#N/A</v>
      </c>
      <c r="BA125" t="n">
        <v>0</v>
      </c>
      <c r="BB125" t="n">
        <v>0</v>
      </c>
      <c r="BC125" t="n">
        <v>0</v>
      </c>
      <c r="BD125" t="e">
        <v>#N/A</v>
      </c>
      <c r="BE125" t="inlineStr">
        <is>
          <t>656   + Số lượng xe:</t>
        </is>
      </c>
      <c r="BF125" t="n">
        <v>0</v>
      </c>
      <c r="BG125" t="e">
        <v>#N/A</v>
      </c>
      <c r="BH125" t="e">
        <v>#N/A</v>
      </c>
      <c r="BJ125" t="n">
        <v>0</v>
      </c>
      <c r="BL125" t="inlineStr">
        <is>
          <t>656   + Người ra lệnh:</t>
        </is>
      </c>
      <c r="BM125" t="n">
        <v>0</v>
      </c>
      <c r="BN125" t="e">
        <v>#N/A</v>
      </c>
      <c r="BT125" t="inlineStr">
        <is>
          <t>, 1 xe của Phương Thanh MDHP, 1 xe của Tuấn Phúc, 4 xe của Tuấn Phúc</t>
        </is>
      </c>
      <c r="BU125" t="e">
        <v>#N/A</v>
      </c>
      <c r="BV125" t="e">
        <v>#N/A</v>
      </c>
      <c r="BW125" t="e">
        <v>#N/A</v>
      </c>
    </row>
    <row r="126">
      <c r="A126" t="n">
        <v>63</v>
      </c>
      <c r="B126" t="inlineStr">
        <is>
          <t>56</t>
        </is>
      </c>
      <c r="G126" t="inlineStr">
        <is>
          <t>668</t>
        </is>
      </c>
      <c r="H126" t="inlineStr">
        <is>
          <t>668   + Trả cước:</t>
        </is>
      </c>
      <c r="I126" t="inlineStr">
        <is>
          <t>668   + Nâng gỗ</t>
        </is>
      </c>
      <c r="J126" t="inlineStr">
        <is>
          <t>668   + Nơi nhận</t>
        </is>
      </c>
      <c r="K126" t="inlineStr">
        <is>
          <t>668   + Nơi trả:</t>
        </is>
      </c>
      <c r="L126" t="inlineStr">
        <is>
          <t>668   + Tiền cước:</t>
        </is>
      </c>
      <c r="M126" t="inlineStr">
        <is>
          <t>668   + Cont số:</t>
        </is>
      </c>
      <c r="N126" t="inlineStr">
        <is>
          <t>668   + Tiền đường:</t>
        </is>
      </c>
      <c r="O126" t="inlineStr">
        <is>
          <t>668   + Loại gỗ:</t>
        </is>
      </c>
      <c r="P126" t="inlineStr">
        <is>
          <t>668   + Tiền cước:</t>
        </is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W126" t="e">
        <v>#N/A</v>
      </c>
      <c r="X126" t="e">
        <v>#N/A</v>
      </c>
      <c r="Y126" t="e">
        <v>#N/A</v>
      </c>
      <c r="AA126" t="e">
        <v>#N/A</v>
      </c>
      <c r="AB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K126" t="e">
        <v>#N/A</v>
      </c>
      <c r="AL126" t="inlineStr">
        <is>
          <t>668   + Nơi lấy:</t>
        </is>
      </c>
      <c r="AM126" s="1" t="n">
        <v>45484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n">
        <v>1</v>
      </c>
      <c r="AT126" t="e">
        <v>#N/A</v>
      </c>
      <c r="AV126" t="e">
        <v>#N/A</v>
      </c>
      <c r="AW126" t="n">
        <v>0</v>
      </c>
      <c r="AX126" t="inlineStr">
        <is>
          <t>V66</t>
        </is>
      </c>
      <c r="AY126" t="e">
        <v>#N/A</v>
      </c>
      <c r="AZ126" t="e">
        <v>#N/A</v>
      </c>
      <c r="BA126" t="n">
        <v>0</v>
      </c>
      <c r="BB126" t="n">
        <v>0</v>
      </c>
      <c r="BC126" t="n">
        <v>0</v>
      </c>
      <c r="BD126" t="e">
        <v>#N/A</v>
      </c>
      <c r="BE126" t="inlineStr">
        <is>
          <t>668   + Số lượng xe:</t>
        </is>
      </c>
      <c r="BF126" t="n">
        <v>0</v>
      </c>
      <c r="BG126" t="e">
        <v>#N/A</v>
      </c>
      <c r="BH126" t="e">
        <v>#N/A</v>
      </c>
      <c r="BJ126" t="n">
        <v>0</v>
      </c>
      <c r="BL126" t="inlineStr">
        <is>
          <t>668   + Người ra lệnh:</t>
        </is>
      </c>
      <c r="BM126" t="n">
        <v>0</v>
      </c>
      <c r="BN126" t="e">
        <v>#N/A</v>
      </c>
      <c r="BT126" t="inlineStr">
        <is>
          <t>, 1 xe của Phương Thanh MDHP, 1 xe của Tuấn Phúc, 4 xe của Tuấn Phúc</t>
        </is>
      </c>
      <c r="BU126" t="e">
        <v>#N/A</v>
      </c>
      <c r="BV126" t="e">
        <v>#N/A</v>
      </c>
      <c r="BW126" t="e">
        <v>#N/A</v>
      </c>
    </row>
    <row r="127">
      <c r="A127" t="n">
        <v>64</v>
      </c>
      <c r="B127" t="inlineStr">
        <is>
          <t>56</t>
        </is>
      </c>
      <c r="G127" t="inlineStr">
        <is>
          <t>680</t>
        </is>
      </c>
      <c r="H127" t="inlineStr">
        <is>
          <t>680   + Trả cước:</t>
        </is>
      </c>
      <c r="I127" t="inlineStr">
        <is>
          <t>680   + Nâng gỗ</t>
        </is>
      </c>
      <c r="J127" t="inlineStr">
        <is>
          <t>680   + Nơi nhận</t>
        </is>
      </c>
      <c r="K127" t="inlineStr">
        <is>
          <t>680   + Nơi trả:</t>
        </is>
      </c>
      <c r="L127" t="inlineStr">
        <is>
          <t>680   + Tiền cước:</t>
        </is>
      </c>
      <c r="M127" t="inlineStr">
        <is>
          <t>680   + Cont số:</t>
        </is>
      </c>
      <c r="N127" t="inlineStr">
        <is>
          <t>680   + Tiền đường:</t>
        </is>
      </c>
      <c r="O127" t="inlineStr">
        <is>
          <t>680   + Loại gỗ:</t>
        </is>
      </c>
      <c r="P127" t="inlineStr">
        <is>
          <t>680   + Tiền cước:</t>
        </is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W127" t="e">
        <v>#N/A</v>
      </c>
      <c r="X127" t="e">
        <v>#N/A</v>
      </c>
      <c r="Y127" t="e">
        <v>#N/A</v>
      </c>
      <c r="AA127" t="e">
        <v>#N/A</v>
      </c>
      <c r="AB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K127" t="e">
        <v>#N/A</v>
      </c>
      <c r="AL127" t="inlineStr">
        <is>
          <t>680   + Nơi lấy:</t>
        </is>
      </c>
      <c r="AM127" s="1" t="n">
        <v>45484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n">
        <v>1</v>
      </c>
      <c r="AT127" t="e">
        <v>#N/A</v>
      </c>
      <c r="AV127" t="e">
        <v>#N/A</v>
      </c>
      <c r="AW127" t="n">
        <v>0</v>
      </c>
      <c r="AX127" t="inlineStr">
        <is>
          <t>V67</t>
        </is>
      </c>
      <c r="AY127" t="e">
        <v>#N/A</v>
      </c>
      <c r="AZ127" t="e">
        <v>#N/A</v>
      </c>
      <c r="BA127" t="n">
        <v>0</v>
      </c>
      <c r="BB127" t="n">
        <v>0</v>
      </c>
      <c r="BC127" t="n">
        <v>0</v>
      </c>
      <c r="BD127" t="e">
        <v>#N/A</v>
      </c>
      <c r="BE127" t="inlineStr">
        <is>
          <t>680   + Số lượng xe:</t>
        </is>
      </c>
      <c r="BF127" t="n">
        <v>0</v>
      </c>
      <c r="BG127" t="e">
        <v>#N/A</v>
      </c>
      <c r="BH127" t="e">
        <v>#N/A</v>
      </c>
      <c r="BJ127" t="n">
        <v>0</v>
      </c>
      <c r="BL127" t="inlineStr">
        <is>
          <t>680   + Người ra lệnh:</t>
        </is>
      </c>
      <c r="BM127" t="n">
        <v>0</v>
      </c>
      <c r="BN127" t="e">
        <v>#N/A</v>
      </c>
      <c r="BT127" t="inlineStr">
        <is>
          <t>, 1 xe của Phương Thanh MDHP, 1 xe của Tuấn Phúc, 4 xe của Tuấn Phúc</t>
        </is>
      </c>
      <c r="BU127" t="e">
        <v>#N/A</v>
      </c>
      <c r="BV127" t="e">
        <v>#N/A</v>
      </c>
      <c r="BW127" t="e">
        <v>#N/A</v>
      </c>
    </row>
    <row r="128">
      <c r="A128" t="n">
        <v>65</v>
      </c>
      <c r="B128" t="inlineStr">
        <is>
          <t>56</t>
        </is>
      </c>
      <c r="G128" t="inlineStr">
        <is>
          <t>692</t>
        </is>
      </c>
      <c r="S128" t="e">
        <v>#N/A</v>
      </c>
      <c r="T128" t="e">
        <v>#N/A</v>
      </c>
      <c r="U128" t="e">
        <v>#N/A</v>
      </c>
      <c r="AA128" t="e">
        <v>#N/A</v>
      </c>
      <c r="AE128" t="e">
        <v>#N/A</v>
      </c>
      <c r="AF128" t="e">
        <v>#N/A</v>
      </c>
      <c r="AV128" t="e">
        <v>#N/A</v>
      </c>
      <c r="AW128" t="n">
        <v>0</v>
      </c>
      <c r="AX128" t="inlineStr">
        <is>
          <t>V68</t>
        </is>
      </c>
      <c r="AY128">
        <f>+0/V68</f>
        <v/>
      </c>
      <c r="AZ128" t="e">
        <v>#N/A</v>
      </c>
      <c r="BA128" t="n">
        <v>0</v>
      </c>
      <c r="BB128" t="n">
        <v>0</v>
      </c>
      <c r="BC128" t="n">
        <v>0</v>
      </c>
      <c r="BD128" t="n">
        <v>0</v>
      </c>
      <c r="BE128" t="inlineStr">
        <is>
          <t>692   + Số lượng xe:</t>
        </is>
      </c>
      <c r="BF128" t="n">
        <v>0</v>
      </c>
      <c r="BG128" t="n">
        <v>0</v>
      </c>
      <c r="BH128" t="n">
        <v>0</v>
      </c>
      <c r="BJ128" t="n">
        <v>0</v>
      </c>
      <c r="BL128" t="inlineStr">
        <is>
          <t>692   + Người ra lệnh:</t>
        </is>
      </c>
      <c r="BM128" t="n">
        <v>0</v>
      </c>
      <c r="BN128" t="e">
        <v>#N/A</v>
      </c>
      <c r="BT128" t="inlineStr">
        <is>
          <t>, 1 xe của Phương Thanh MDHP, 1 xe của Tuấn Phúc, 4 xe của Tuấn Phúc</t>
        </is>
      </c>
      <c r="BU128" t="n">
        <v>100</v>
      </c>
      <c r="BV128" t="e">
        <v>#N/A</v>
      </c>
      <c r="BW128" t="e">
        <v>#N/A</v>
      </c>
    </row>
    <row r="129">
      <c r="A129" t="n">
        <v>66</v>
      </c>
      <c r="B129" t="inlineStr">
        <is>
          <t>56</t>
        </is>
      </c>
      <c r="G129">
        <f>CONCATENATE(A;C)</f>
        <v/>
      </c>
      <c r="S129" t="e">
        <v>#N/A</v>
      </c>
      <c r="T129" t="e">
        <v>#N/A</v>
      </c>
      <c r="U129" t="e">
        <v>#N/A</v>
      </c>
      <c r="AA129" t="e">
        <v>#N/A</v>
      </c>
      <c r="AE129" t="e">
        <v>#N/A</v>
      </c>
      <c r="AF129" t="e">
        <v>#N/A</v>
      </c>
      <c r="AV129" t="e">
        <v>#N/A</v>
      </c>
      <c r="AW129" t="n">
        <v>0</v>
      </c>
      <c r="AX129" t="inlineStr">
        <is>
          <t>V69</t>
        </is>
      </c>
      <c r="AY129">
        <f>+0/V69</f>
        <v/>
      </c>
      <c r="AZ129" t="e">
        <v>#N/A</v>
      </c>
      <c r="BA129" t="n">
        <v>0</v>
      </c>
      <c r="BB129" t="n">
        <v>0</v>
      </c>
      <c r="BC129" t="n">
        <v>0</v>
      </c>
      <c r="BD129" t="n">
        <v>0</v>
      </c>
      <c r="BE129">
        <f>CONCATENATE(A;C)   + Số lượng xe:</f>
        <v/>
      </c>
      <c r="BF129" t="n">
        <v>0</v>
      </c>
      <c r="BG129" t="n">
        <v>0</v>
      </c>
      <c r="BH129" t="n">
        <v>0</v>
      </c>
      <c r="BJ129" t="n">
        <v>0</v>
      </c>
      <c r="BL129">
        <f>CONCATENATE(A;C)   + Người ra lệnh:</f>
        <v/>
      </c>
      <c r="BM129" t="n">
        <v>0</v>
      </c>
      <c r="BN129" t="e">
        <v>#N/A</v>
      </c>
      <c r="BT129" t="inlineStr">
        <is>
          <t>, 1 xe của Phương Thanh MDHP, 1 xe của Tuấn Phúc, 4 xe của Tuấn Phúc</t>
        </is>
      </c>
      <c r="BU129" t="n">
        <v>100</v>
      </c>
      <c r="BV129" t="e">
        <v>#N/A</v>
      </c>
      <c r="BW129" t="e">
        <v>#N/A</v>
      </c>
    </row>
    <row r="130">
      <c r="A130" t="n">
        <v>67</v>
      </c>
      <c r="B130" t="inlineStr">
        <is>
          <t>56</t>
        </is>
      </c>
      <c r="S130" t="e">
        <v>#N/A</v>
      </c>
      <c r="T130" t="e">
        <v>#N/A</v>
      </c>
      <c r="U130" t="e">
        <v>#N/A</v>
      </c>
      <c r="AA130" t="e">
        <v>#N/A</v>
      </c>
      <c r="AE130" t="e">
        <v>#N/A</v>
      </c>
      <c r="AV130" t="e">
        <v>#N/A</v>
      </c>
      <c r="AW130" t="n">
        <v>0</v>
      </c>
      <c r="AX130" t="inlineStr">
        <is>
          <t>V70</t>
        </is>
      </c>
      <c r="AY130">
        <f>+0/V70</f>
        <v/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inlineStr">
        <is>
          <t xml:space="preserve">   + Số lượng xe:</t>
        </is>
      </c>
      <c r="BF130" t="n">
        <v>0</v>
      </c>
      <c r="BG130" t="n">
        <v>0</v>
      </c>
      <c r="BH130" t="n">
        <v>0</v>
      </c>
      <c r="BJ130" t="n">
        <v>0</v>
      </c>
      <c r="BL130" t="inlineStr">
        <is>
          <t xml:space="preserve">   + Người ra lệnh:</t>
        </is>
      </c>
      <c r="BM130" t="n">
        <v>0</v>
      </c>
      <c r="BN130" t="e">
        <v>#N/A</v>
      </c>
      <c r="BT130" t="inlineStr">
        <is>
          <t>, 1 xe của Phương Thanh MDHP, 1 xe của Tuấn Phúc, 4 xe của Tuấn Phúc</t>
        </is>
      </c>
      <c r="BU130" t="n">
        <v>100</v>
      </c>
      <c r="BV130" t="e">
        <v>#N/A</v>
      </c>
      <c r="BW130" t="e">
        <v>#N/A</v>
      </c>
    </row>
    <row r="131">
      <c r="A131" t="n">
        <v>68</v>
      </c>
      <c r="S131" t="e">
        <v>#N/A</v>
      </c>
      <c r="T131" t="e">
        <v>#N/A</v>
      </c>
      <c r="U131" t="e">
        <v>#N/A</v>
      </c>
      <c r="AA131" t="e">
        <v>#N/A</v>
      </c>
      <c r="AE131" t="e">
        <v>#N/A</v>
      </c>
      <c r="AV131" t="e">
        <v>#N/A</v>
      </c>
      <c r="AW131" t="n">
        <v>0</v>
      </c>
      <c r="AX131" t="inlineStr">
        <is>
          <t>V71</t>
        </is>
      </c>
      <c r="AY131">
        <f>+0/V71</f>
        <v/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inlineStr">
        <is>
          <t xml:space="preserve">   + Số lượng xe:</t>
        </is>
      </c>
      <c r="BF131" t="n">
        <v>0</v>
      </c>
      <c r="BG131" t="n">
        <v>0</v>
      </c>
      <c r="BH131" t="n">
        <v>0</v>
      </c>
      <c r="BJ131" t="n">
        <v>0</v>
      </c>
      <c r="BL131" t="inlineStr">
        <is>
          <t xml:space="preserve">   + Người ra lệnh:</t>
        </is>
      </c>
      <c r="BM131" t="n">
        <v>0</v>
      </c>
      <c r="BN131" t="e">
        <v>#N/A</v>
      </c>
      <c r="BT131" t="inlineStr">
        <is>
          <t>, 1 xe của Phương Thanh MDHP, 1 xe của Tuấn Phúc, 4 xe của Tuấn Phúc</t>
        </is>
      </c>
      <c r="BU131" t="n">
        <v>100</v>
      </c>
      <c r="BV131" t="e">
        <v>#N/A</v>
      </c>
      <c r="BW131" t="e">
        <v>#N/A</v>
      </c>
    </row>
    <row r="132">
      <c r="A132" t="n">
        <v>69</v>
      </c>
      <c r="B132" t="inlineStr">
        <is>
          <t>68</t>
        </is>
      </c>
      <c r="S132" t="e">
        <v>#N/A</v>
      </c>
      <c r="T132" t="e">
        <v>#N/A</v>
      </c>
      <c r="U132" t="e">
        <v>#N/A</v>
      </c>
      <c r="AA132" t="e">
        <v>#N/A</v>
      </c>
      <c r="AE132" t="e">
        <v>#N/A</v>
      </c>
      <c r="AV132" t="e">
        <v>#N/A</v>
      </c>
      <c r="AW132" t="n">
        <v>0</v>
      </c>
      <c r="AY132">
        <f>+0/</f>
        <v/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inlineStr">
        <is>
          <t xml:space="preserve">   + Số lượng xe:</t>
        </is>
      </c>
      <c r="BF132" t="n">
        <v>0</v>
      </c>
      <c r="BG132" t="n">
        <v>0</v>
      </c>
      <c r="BH132" t="n">
        <v>0</v>
      </c>
      <c r="BJ132" t="n">
        <v>0</v>
      </c>
      <c r="BL132" t="inlineStr">
        <is>
          <t xml:space="preserve">   + Người ra lệnh:</t>
        </is>
      </c>
      <c r="BM132" t="n">
        <v>0</v>
      </c>
      <c r="BN132" t="e">
        <v>#N/A</v>
      </c>
      <c r="BT132" t="inlineStr">
        <is>
          <t>, 1 xe của Phương Thanh MDHP, 1 xe của Tuấn Phúc, 4 xe của Tuấn Phúc</t>
        </is>
      </c>
      <c r="BU132" t="n">
        <v>100</v>
      </c>
      <c r="BV132" t="e">
        <v>#N/A</v>
      </c>
      <c r="BW132" t="e">
        <v>#N/A</v>
      </c>
    </row>
    <row r="133">
      <c r="A133" t="n">
        <v>70</v>
      </c>
      <c r="B133" t="inlineStr">
        <is>
          <t>68</t>
        </is>
      </c>
      <c r="S133" t="e">
        <v>#N/A</v>
      </c>
      <c r="T133" t="e">
        <v>#N/A</v>
      </c>
      <c r="U133" t="e">
        <v>#N/A</v>
      </c>
      <c r="AA133" t="e">
        <v>#N/A</v>
      </c>
      <c r="AE133" t="e">
        <v>#N/A</v>
      </c>
      <c r="AV133" t="e">
        <v>#N/A</v>
      </c>
      <c r="AW133" t="n">
        <v>0</v>
      </c>
      <c r="AY133">
        <f>+0/</f>
        <v/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inlineStr">
        <is>
          <t xml:space="preserve">   + Số lượng xe:</t>
        </is>
      </c>
      <c r="BF133" t="n">
        <v>0</v>
      </c>
      <c r="BG133" t="n">
        <v>0</v>
      </c>
      <c r="BH133" t="n">
        <v>0</v>
      </c>
      <c r="BJ133" t="n">
        <v>0</v>
      </c>
      <c r="BL133" t="inlineStr">
        <is>
          <t xml:space="preserve">   + Người ra lệnh:</t>
        </is>
      </c>
      <c r="BM133" t="n">
        <v>0</v>
      </c>
      <c r="BN133" t="e">
        <v>#N/A</v>
      </c>
      <c r="BT133" t="inlineStr">
        <is>
          <t>, 1 xe của Phương Thanh MDHP, 1 xe của Tuấn Phúc, 4 xe của Tuấn Phúc</t>
        </is>
      </c>
      <c r="BU133" t="n">
        <v>100</v>
      </c>
      <c r="BV133" t="e">
        <v>#N/A</v>
      </c>
      <c r="BW133" t="e">
        <v>#N/A</v>
      </c>
    </row>
    <row r="134">
      <c r="A134" t="n">
        <v>71</v>
      </c>
      <c r="B134" t="inlineStr">
        <is>
          <t>68</t>
        </is>
      </c>
      <c r="S134" t="e">
        <v>#N/A</v>
      </c>
      <c r="T134" t="e">
        <v>#N/A</v>
      </c>
      <c r="U134" t="e">
        <v>#N/A</v>
      </c>
      <c r="AE134" t="e">
        <v>#N/A</v>
      </c>
      <c r="AV134" t="e">
        <v>#N/A</v>
      </c>
      <c r="AW134" t="n">
        <v>0</v>
      </c>
      <c r="AY134">
        <f>+0/</f>
        <v/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inlineStr">
        <is>
          <t xml:space="preserve">   + Số lượng xe:</t>
        </is>
      </c>
      <c r="BF134" t="n">
        <v>0</v>
      </c>
      <c r="BG134" t="n">
        <v>0</v>
      </c>
      <c r="BH134" t="n">
        <v>0</v>
      </c>
      <c r="BJ134" t="n">
        <v>0</v>
      </c>
      <c r="BL134" t="inlineStr">
        <is>
          <t xml:space="preserve">   + Người ra lệnh:</t>
        </is>
      </c>
      <c r="BM134" t="n">
        <v>0</v>
      </c>
      <c r="BN134" t="e">
        <v>#N/A</v>
      </c>
      <c r="BT134" t="inlineStr">
        <is>
          <t>, 1 xe của Phương Thanh MDHP, 1 xe của Tuấn Phúc, 4 xe của Tuấn Phúc</t>
        </is>
      </c>
      <c r="BU134" t="n">
        <v>100</v>
      </c>
      <c r="BV134" t="e">
        <v>#N/A</v>
      </c>
      <c r="BW134" t="e">
        <v>#N/A</v>
      </c>
    </row>
    <row r="135">
      <c r="A135" t="n">
        <v>72</v>
      </c>
      <c r="B135" t="inlineStr">
        <is>
          <t>68</t>
        </is>
      </c>
      <c r="S135" t="e">
        <v>#N/A</v>
      </c>
      <c r="T135" t="e">
        <v>#N/A</v>
      </c>
      <c r="U135" t="e">
        <v>#N/A</v>
      </c>
      <c r="AE135" t="e">
        <v>#N/A</v>
      </c>
      <c r="AV135" t="e">
        <v>#N/A</v>
      </c>
      <c r="AW135" t="n">
        <v>0</v>
      </c>
      <c r="AY135">
        <f>+0/</f>
        <v/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inlineStr">
        <is>
          <t xml:space="preserve">   + Số lượng xe:</t>
        </is>
      </c>
      <c r="BF135" t="n">
        <v>0</v>
      </c>
      <c r="BG135" t="n">
        <v>0</v>
      </c>
      <c r="BH135" t="n">
        <v>0</v>
      </c>
      <c r="BJ135" t="n">
        <v>0</v>
      </c>
      <c r="BL135" t="inlineStr">
        <is>
          <t xml:space="preserve">   + Người ra lệnh:</t>
        </is>
      </c>
      <c r="BM135" t="n">
        <v>0</v>
      </c>
      <c r="BN135" t="e">
        <v>#N/A</v>
      </c>
      <c r="BT135" t="inlineStr">
        <is>
          <t>, 1 xe của Phương Thanh MDHP, 1 xe của Tuấn Phúc, 4 xe của Tuấn Phúc</t>
        </is>
      </c>
      <c r="BU135" t="n">
        <v>100</v>
      </c>
      <c r="BV135" t="e">
        <v>#N/A</v>
      </c>
      <c r="BW135" t="e">
        <v>#N/A</v>
      </c>
    </row>
    <row r="136">
      <c r="A136" t="n">
        <v>73</v>
      </c>
      <c r="B136" t="inlineStr">
        <is>
          <t>68</t>
        </is>
      </c>
      <c r="S136" t="e">
        <v>#N/A</v>
      </c>
      <c r="T136" t="e">
        <v>#N/A</v>
      </c>
      <c r="U136" t="e">
        <v>#N/A</v>
      </c>
      <c r="AE136" t="e">
        <v>#N/A</v>
      </c>
      <c r="AV136" t="e">
        <v>#N/A</v>
      </c>
      <c r="AW136" t="n">
        <v>0</v>
      </c>
      <c r="AY136">
        <f>+0/</f>
        <v/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inlineStr">
        <is>
          <t xml:space="preserve">   + Số lượng xe:</t>
        </is>
      </c>
      <c r="BF136" t="n">
        <v>0</v>
      </c>
      <c r="BG136" t="n">
        <v>0</v>
      </c>
      <c r="BH136" t="n">
        <v>0</v>
      </c>
      <c r="BJ136" t="n">
        <v>0</v>
      </c>
      <c r="BL136" t="inlineStr">
        <is>
          <t xml:space="preserve">   + Người ra lệnh:</t>
        </is>
      </c>
      <c r="BM136" t="n">
        <v>0</v>
      </c>
      <c r="BN136" t="e">
        <v>#N/A</v>
      </c>
      <c r="BT136" t="inlineStr">
        <is>
          <t>, 1 xe của Phương Thanh MDHP, 1 xe của Tuấn Phúc, 4 xe của Tuấn Phúc</t>
        </is>
      </c>
      <c r="BU136" t="n">
        <v>100</v>
      </c>
      <c r="BV136" t="e">
        <v>#N/A</v>
      </c>
      <c r="BW136" t="e">
        <v>#N/A</v>
      </c>
    </row>
    <row r="137">
      <c r="A137" t="n">
        <v>74</v>
      </c>
      <c r="B137" t="inlineStr">
        <is>
          <t>68</t>
        </is>
      </c>
      <c r="S137" t="e">
        <v>#N/A</v>
      </c>
      <c r="T137" t="e">
        <v>#N/A</v>
      </c>
      <c r="U137" t="e">
        <v>#N/A</v>
      </c>
      <c r="AE137" t="e">
        <v>#N/A</v>
      </c>
      <c r="AV137" t="e">
        <v>#N/A</v>
      </c>
      <c r="AW137" t="n">
        <v>0</v>
      </c>
      <c r="AY137">
        <f>+0/</f>
        <v/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inlineStr">
        <is>
          <t xml:space="preserve">   + Số lượng xe:</t>
        </is>
      </c>
      <c r="BF137" t="n">
        <v>0</v>
      </c>
      <c r="BG137" t="n">
        <v>0</v>
      </c>
      <c r="BH137" t="n">
        <v>0</v>
      </c>
      <c r="BJ137" t="n">
        <v>0</v>
      </c>
      <c r="BL137" t="inlineStr">
        <is>
          <t xml:space="preserve">   + Người ra lệnh:</t>
        </is>
      </c>
      <c r="BM137" t="n">
        <v>0</v>
      </c>
      <c r="BN137" t="e">
        <v>#N/A</v>
      </c>
      <c r="BT137" t="inlineStr">
        <is>
          <t>, 1 xe của Phương Thanh MDHP, 1 xe của Tuấn Phúc, 4 xe của Tuấn Phúc</t>
        </is>
      </c>
      <c r="BU137" t="n">
        <v>100</v>
      </c>
      <c r="BV137" t="e">
        <v>#N/A</v>
      </c>
      <c r="BW137" t="e">
        <v>#N/A</v>
      </c>
    </row>
    <row r="138">
      <c r="A138" t="n">
        <v>75</v>
      </c>
      <c r="B138" t="inlineStr">
        <is>
          <t>68</t>
        </is>
      </c>
      <c r="S138" t="e">
        <v>#N/A</v>
      </c>
      <c r="T138" t="e">
        <v>#N/A</v>
      </c>
      <c r="U138" t="e">
        <v>#N/A</v>
      </c>
      <c r="AE138" t="e">
        <v>#N/A</v>
      </c>
      <c r="AV138" t="e">
        <v>#N/A</v>
      </c>
      <c r="AW138" t="n">
        <v>0</v>
      </c>
      <c r="AY138">
        <f>+0/</f>
        <v/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inlineStr">
        <is>
          <t xml:space="preserve">   + Số lượng xe:</t>
        </is>
      </c>
      <c r="BF138" t="n">
        <v>0</v>
      </c>
      <c r="BG138" t="n">
        <v>0</v>
      </c>
      <c r="BH138" t="n">
        <v>0</v>
      </c>
      <c r="BJ138" t="n">
        <v>0</v>
      </c>
      <c r="BL138" t="inlineStr">
        <is>
          <t xml:space="preserve">   + Người ra lệnh:</t>
        </is>
      </c>
      <c r="BM138" t="n">
        <v>0</v>
      </c>
      <c r="BN138" t="e">
        <v>#N/A</v>
      </c>
      <c r="BT138" t="inlineStr">
        <is>
          <t>, 1 xe của Phương Thanh MDHP, 1 xe của Tuấn Phúc, 4 xe của Tuấn Phúc</t>
        </is>
      </c>
      <c r="BU138" t="n">
        <v>100</v>
      </c>
      <c r="BV138" t="e">
        <v>#N/A</v>
      </c>
      <c r="BW138" t="e">
        <v>#N/A</v>
      </c>
    </row>
    <row r="139">
      <c r="A139" t="n">
        <v>76</v>
      </c>
      <c r="B139" t="inlineStr">
        <is>
          <t>68</t>
        </is>
      </c>
      <c r="S139" t="e">
        <v>#N/A</v>
      </c>
      <c r="T139" t="e">
        <v>#N/A</v>
      </c>
      <c r="U139" t="e">
        <v>#N/A</v>
      </c>
      <c r="AE139" t="e">
        <v>#N/A</v>
      </c>
      <c r="AV139" t="e">
        <v>#N/A</v>
      </c>
      <c r="AW139" t="n">
        <v>0</v>
      </c>
      <c r="AY139">
        <f>+0/</f>
        <v/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inlineStr">
        <is>
          <t xml:space="preserve">   + Số lượng xe:</t>
        </is>
      </c>
      <c r="BF139" t="n">
        <v>0</v>
      </c>
      <c r="BG139" t="n">
        <v>0</v>
      </c>
      <c r="BH139" t="n">
        <v>0</v>
      </c>
      <c r="BJ139" t="n">
        <v>0</v>
      </c>
      <c r="BL139" t="inlineStr">
        <is>
          <t xml:space="preserve">   + Người ra lệnh:</t>
        </is>
      </c>
      <c r="BM139" t="n">
        <v>0</v>
      </c>
      <c r="BN139" t="e">
        <v>#N/A</v>
      </c>
      <c r="BT139" t="inlineStr">
        <is>
          <t>, 1 xe của Phương Thanh MDHP, 1 xe của Tuấn Phúc, 4 xe của Tuấn Phúc</t>
        </is>
      </c>
      <c r="BU139" t="n">
        <v>100</v>
      </c>
      <c r="BV139" t="e">
        <v>#N/A</v>
      </c>
      <c r="BW139" t="e">
        <v>#N/A</v>
      </c>
    </row>
    <row r="140">
      <c r="A140" t="n">
        <v>77</v>
      </c>
      <c r="B140" t="inlineStr">
        <is>
          <t>68</t>
        </is>
      </c>
      <c r="S140" t="e">
        <v>#N/A</v>
      </c>
      <c r="T140" t="e">
        <v>#N/A</v>
      </c>
      <c r="U140" t="e">
        <v>#N/A</v>
      </c>
      <c r="AE140" t="e">
        <v>#N/A</v>
      </c>
      <c r="AV140" t="e">
        <v>#N/A</v>
      </c>
      <c r="AW140" t="n">
        <v>0</v>
      </c>
      <c r="AY140">
        <f>+0/</f>
        <v/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inlineStr">
        <is>
          <t xml:space="preserve">   + Số lượng xe:</t>
        </is>
      </c>
      <c r="BF140" t="n">
        <v>0</v>
      </c>
      <c r="BG140" t="n">
        <v>0</v>
      </c>
      <c r="BH140" t="n">
        <v>0</v>
      </c>
      <c r="BJ140" t="n">
        <v>0</v>
      </c>
      <c r="BL140" t="inlineStr">
        <is>
          <t xml:space="preserve">   + Người ra lệnh:</t>
        </is>
      </c>
      <c r="BM140" t="n">
        <v>0</v>
      </c>
      <c r="BN140" t="e">
        <v>#N/A</v>
      </c>
      <c r="BT140" t="inlineStr">
        <is>
          <t>, 1 xe của Phương Thanh MDHP, 1 xe của Tuấn Phúc, 4 xe của Tuấn Phúc</t>
        </is>
      </c>
      <c r="BU140" t="n">
        <v>100</v>
      </c>
      <c r="BV140" t="e">
        <v>#N/A</v>
      </c>
      <c r="BW140" t="e">
        <v>#N/A</v>
      </c>
    </row>
    <row r="141">
      <c r="A141" t="n">
        <v>78</v>
      </c>
      <c r="B141" t="inlineStr">
        <is>
          <t>68</t>
        </is>
      </c>
      <c r="S141" t="e">
        <v>#N/A</v>
      </c>
      <c r="T141" t="e">
        <v>#N/A</v>
      </c>
      <c r="U141" t="e">
        <v>#N/A</v>
      </c>
      <c r="AE141" t="e">
        <v>#N/A</v>
      </c>
      <c r="AV141" t="e">
        <v>#N/A</v>
      </c>
      <c r="AW141" t="n">
        <v>0</v>
      </c>
      <c r="AY141">
        <f>+0/</f>
        <v/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inlineStr">
        <is>
          <t xml:space="preserve">   + Số lượng xe:</t>
        </is>
      </c>
      <c r="BF141" t="n">
        <v>0</v>
      </c>
      <c r="BG141" t="n">
        <v>0</v>
      </c>
      <c r="BH141" t="n">
        <v>0</v>
      </c>
      <c r="BJ141" t="n">
        <v>0</v>
      </c>
      <c r="BL141" t="inlineStr">
        <is>
          <t xml:space="preserve">   + Người ra lệnh:</t>
        </is>
      </c>
      <c r="BM141" t="n">
        <v>0</v>
      </c>
      <c r="BN141" t="e">
        <v>#N/A</v>
      </c>
      <c r="BT141" t="inlineStr">
        <is>
          <t>, 1 xe của Phương Thanh MDHP, 1 xe của Tuấn Phúc, 4 xe của Tuấn Phúc</t>
        </is>
      </c>
      <c r="BU141" t="n">
        <v>100</v>
      </c>
      <c r="BV141" t="e">
        <v>#N/A</v>
      </c>
      <c r="BW141" t="e">
        <v>#N/A</v>
      </c>
    </row>
    <row r="142">
      <c r="A142" t="n">
        <v>79</v>
      </c>
      <c r="B142" t="inlineStr">
        <is>
          <t>68</t>
        </is>
      </c>
      <c r="S142" t="e">
        <v>#N/A</v>
      </c>
      <c r="T142" t="e">
        <v>#N/A</v>
      </c>
      <c r="U142" t="e">
        <v>#N/A</v>
      </c>
      <c r="AE142" t="e">
        <v>#N/A</v>
      </c>
      <c r="AV142" t="e">
        <v>#N/A</v>
      </c>
      <c r="AW142" t="n">
        <v>0</v>
      </c>
      <c r="AY142">
        <f>+0/</f>
        <v/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inlineStr">
        <is>
          <t xml:space="preserve">   + Số lượng xe:</t>
        </is>
      </c>
      <c r="BF142" t="n">
        <v>0</v>
      </c>
      <c r="BG142" t="n">
        <v>0</v>
      </c>
      <c r="BH142" t="n">
        <v>0</v>
      </c>
      <c r="BJ142" t="n">
        <v>0</v>
      </c>
      <c r="BL142" t="inlineStr">
        <is>
          <t xml:space="preserve">   + Người ra lệnh:</t>
        </is>
      </c>
      <c r="BM142" t="n">
        <v>0</v>
      </c>
      <c r="BN142" t="e">
        <v>#N/A</v>
      </c>
      <c r="BT142" t="inlineStr">
        <is>
          <t>, 1 xe của Phương Thanh MDHP, 1 xe của Tuấn Phúc, 4 xe của Tuấn Phúc</t>
        </is>
      </c>
      <c r="BU142" t="n">
        <v>100</v>
      </c>
      <c r="BV142" t="e">
        <v>#N/A</v>
      </c>
      <c r="BW142" t="e">
        <v>#N/A</v>
      </c>
    </row>
    <row r="143">
      <c r="A143" t="n">
        <v>80</v>
      </c>
      <c r="S143" t="e">
        <v>#N/A</v>
      </c>
      <c r="T143" t="e">
        <v>#N/A</v>
      </c>
      <c r="U143" t="e">
        <v>#N/A</v>
      </c>
      <c r="AE143" t="e">
        <v>#N/A</v>
      </c>
      <c r="AV143" t="e">
        <v>#N/A</v>
      </c>
      <c r="AW143" t="n">
        <v>0</v>
      </c>
      <c r="AY143">
        <f>+0/</f>
        <v/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inlineStr">
        <is>
          <t xml:space="preserve">   + Số lượng xe:</t>
        </is>
      </c>
      <c r="BF143" t="n">
        <v>0</v>
      </c>
      <c r="BG143" t="n">
        <v>0</v>
      </c>
      <c r="BH143" t="n">
        <v>0</v>
      </c>
      <c r="BJ143" t="n">
        <v>0</v>
      </c>
      <c r="BL143" t="inlineStr">
        <is>
          <t xml:space="preserve">   + Người ra lệnh:</t>
        </is>
      </c>
      <c r="BM143" t="n">
        <v>0</v>
      </c>
      <c r="BN143" t="e">
        <v>#N/A</v>
      </c>
      <c r="BT143" t="inlineStr">
        <is>
          <t>, 1 xe của Phương Thanh MDHP, 1 xe của Tuấn Phúc, 4 xe của Tuấn Phúc</t>
        </is>
      </c>
      <c r="BU143" t="n">
        <v>100</v>
      </c>
      <c r="BV143" t="e">
        <v>#N/A</v>
      </c>
      <c r="BW143" t="e">
        <v>#N/A</v>
      </c>
    </row>
    <row r="144">
      <c r="A144" t="n">
        <v>81</v>
      </c>
      <c r="B144" t="inlineStr">
        <is>
          <t>80</t>
        </is>
      </c>
      <c r="S144" t="e">
        <v>#N/A</v>
      </c>
      <c r="T144" t="e">
        <v>#N/A</v>
      </c>
      <c r="U144" t="e">
        <v>#N/A</v>
      </c>
      <c r="AE144" t="e">
        <v>#N/A</v>
      </c>
      <c r="AV144" t="e">
        <v>#N/A</v>
      </c>
      <c r="AW144" t="n">
        <v>0</v>
      </c>
      <c r="AY144">
        <f>+0/</f>
        <v/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inlineStr">
        <is>
          <t xml:space="preserve">   + Số lượng xe:</t>
        </is>
      </c>
      <c r="BF144" t="n">
        <v>0</v>
      </c>
      <c r="BG144" t="n">
        <v>0</v>
      </c>
      <c r="BH144" t="n">
        <v>0</v>
      </c>
      <c r="BJ144" t="n">
        <v>0</v>
      </c>
      <c r="BL144" t="inlineStr">
        <is>
          <t xml:space="preserve">   + Người ra lệnh:</t>
        </is>
      </c>
      <c r="BM144" t="n">
        <v>0</v>
      </c>
      <c r="BN144" t="e">
        <v>#N/A</v>
      </c>
      <c r="BT144" t="inlineStr">
        <is>
          <t>, 1 xe của Phương Thanh MDHP, 1 xe của Tuấn Phúc, 4 xe của Tuấn Phúc</t>
        </is>
      </c>
      <c r="BU144" t="n">
        <v>100</v>
      </c>
      <c r="BV144" t="e">
        <v>#N/A</v>
      </c>
      <c r="BW144" t="e">
        <v>#N/A</v>
      </c>
    </row>
    <row r="145">
      <c r="A145" t="n">
        <v>82</v>
      </c>
      <c r="B145" t="inlineStr">
        <is>
          <t>80</t>
        </is>
      </c>
      <c r="S145" t="e">
        <v>#N/A</v>
      </c>
      <c r="T145" t="e">
        <v>#N/A</v>
      </c>
      <c r="U145" t="e">
        <v>#N/A</v>
      </c>
      <c r="AE145" t="e">
        <v>#N/A</v>
      </c>
      <c r="AV145" t="e">
        <v>#N/A</v>
      </c>
      <c r="AW145" t="n">
        <v>0</v>
      </c>
      <c r="AY145">
        <f>+0/</f>
        <v/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inlineStr">
        <is>
          <t xml:space="preserve">   + Số lượng xe:</t>
        </is>
      </c>
      <c r="BF145" t="n">
        <v>0</v>
      </c>
      <c r="BG145" t="n">
        <v>0</v>
      </c>
      <c r="BH145" t="n">
        <v>0</v>
      </c>
      <c r="BJ145" t="n">
        <v>0</v>
      </c>
      <c r="BL145" t="inlineStr">
        <is>
          <t xml:space="preserve">   + Người ra lệnh:</t>
        </is>
      </c>
      <c r="BM145" t="n">
        <v>0</v>
      </c>
      <c r="BN145" t="e">
        <v>#N/A</v>
      </c>
      <c r="BT145" t="inlineStr">
        <is>
          <t>, 1 xe của Phương Thanh MDHP, 1 xe của Tuấn Phúc, 4 xe của Tuấn Phúc</t>
        </is>
      </c>
      <c r="BU145" t="n">
        <v>100</v>
      </c>
      <c r="BV145" t="e">
        <v>#N/A</v>
      </c>
      <c r="BW145" t="e">
        <v>#N/A</v>
      </c>
    </row>
    <row r="146">
      <c r="A146" t="n">
        <v>83</v>
      </c>
      <c r="B146" t="inlineStr">
        <is>
          <t>80</t>
        </is>
      </c>
      <c r="S146" t="e">
        <v>#N/A</v>
      </c>
      <c r="T146" t="e">
        <v>#N/A</v>
      </c>
      <c r="U146" t="e">
        <v>#N/A</v>
      </c>
      <c r="AE146" t="e">
        <v>#N/A</v>
      </c>
      <c r="AV146" t="e">
        <v>#N/A</v>
      </c>
      <c r="AW146" t="n">
        <v>0</v>
      </c>
      <c r="AY146">
        <f>+0/</f>
        <v/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inlineStr">
        <is>
          <t xml:space="preserve">   + Số lượng xe:</t>
        </is>
      </c>
      <c r="BF146" t="n">
        <v>0</v>
      </c>
      <c r="BG146" t="n">
        <v>0</v>
      </c>
      <c r="BH146" t="n">
        <v>0</v>
      </c>
      <c r="BJ146" t="n">
        <v>0</v>
      </c>
      <c r="BL146" t="inlineStr">
        <is>
          <t xml:space="preserve">   + Người ra lệnh:</t>
        </is>
      </c>
      <c r="BM146" t="n">
        <v>0</v>
      </c>
      <c r="BN146" t="e">
        <v>#N/A</v>
      </c>
      <c r="BT146" t="inlineStr">
        <is>
          <t>, 1 xe của Phương Thanh MDHP, 1 xe của Tuấn Phúc, 4 xe của Tuấn Phúc</t>
        </is>
      </c>
      <c r="BU146" t="n">
        <v>100</v>
      </c>
      <c r="BV146" t="e">
        <v>#N/A</v>
      </c>
      <c r="BW146" t="e">
        <v>#N/A</v>
      </c>
    </row>
    <row r="147">
      <c r="A147" t="n">
        <v>84</v>
      </c>
      <c r="B147" t="inlineStr">
        <is>
          <t>80</t>
        </is>
      </c>
      <c r="S147" t="e">
        <v>#N/A</v>
      </c>
      <c r="T147" t="e">
        <v>#N/A</v>
      </c>
      <c r="U147" t="e">
        <v>#N/A</v>
      </c>
      <c r="AE147" t="e">
        <v>#N/A</v>
      </c>
      <c r="AV147" t="e">
        <v>#N/A</v>
      </c>
      <c r="AW147" t="n">
        <v>0</v>
      </c>
      <c r="AY147">
        <f>+0/</f>
        <v/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inlineStr">
        <is>
          <t xml:space="preserve">   + Số lượng xe:</t>
        </is>
      </c>
      <c r="BF147" t="n">
        <v>0</v>
      </c>
      <c r="BG147" t="n">
        <v>0</v>
      </c>
      <c r="BH147" t="n">
        <v>0</v>
      </c>
      <c r="BJ147" t="n">
        <v>0</v>
      </c>
      <c r="BL147" t="inlineStr">
        <is>
          <t xml:space="preserve">   + Người ra lệnh:</t>
        </is>
      </c>
      <c r="BM147" t="n">
        <v>0</v>
      </c>
      <c r="BN147" t="e">
        <v>#N/A</v>
      </c>
      <c r="BT147" t="inlineStr">
        <is>
          <t>, 1 xe của Phương Thanh MDHP, 1 xe của Tuấn Phúc, 4 xe của Tuấn Phúc</t>
        </is>
      </c>
      <c r="BU147" t="n">
        <v>100</v>
      </c>
      <c r="BV147" t="e">
        <v>#N/A</v>
      </c>
      <c r="BW147" t="e">
        <v>#N/A</v>
      </c>
    </row>
    <row r="148">
      <c r="A148" t="n">
        <v>85</v>
      </c>
      <c r="B148" t="inlineStr">
        <is>
          <t>80</t>
        </is>
      </c>
      <c r="S148" t="e">
        <v>#N/A</v>
      </c>
      <c r="T148" t="e">
        <v>#N/A</v>
      </c>
      <c r="U148" t="e">
        <v>#N/A</v>
      </c>
      <c r="AE148" t="e">
        <v>#N/A</v>
      </c>
      <c r="AV148" t="e">
        <v>#N/A</v>
      </c>
      <c r="AW148" t="n">
        <v>0</v>
      </c>
      <c r="AY148">
        <f>+0/</f>
        <v/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inlineStr">
        <is>
          <t xml:space="preserve">   + Số lượng xe:</t>
        </is>
      </c>
      <c r="BF148" t="n">
        <v>0</v>
      </c>
      <c r="BG148" t="n">
        <v>0</v>
      </c>
      <c r="BH148" t="n">
        <v>0</v>
      </c>
      <c r="BJ148" t="n">
        <v>0</v>
      </c>
      <c r="BL148" t="inlineStr">
        <is>
          <t xml:space="preserve">   + Người ra lệnh:</t>
        </is>
      </c>
      <c r="BM148" t="n">
        <v>0</v>
      </c>
      <c r="BN148" t="e">
        <v>#N/A</v>
      </c>
      <c r="BT148" t="inlineStr">
        <is>
          <t>, 1 xe của Phương Thanh MDHP, 1 xe của Tuấn Phúc, 4 xe của Tuấn Phúc</t>
        </is>
      </c>
      <c r="BU148" t="n">
        <v>100</v>
      </c>
      <c r="BV148" t="e">
        <v>#N/A</v>
      </c>
      <c r="BW148" t="e">
        <v>#N/A</v>
      </c>
    </row>
    <row r="149">
      <c r="A149" t="n">
        <v>86</v>
      </c>
      <c r="B149" t="inlineStr">
        <is>
          <t>80</t>
        </is>
      </c>
      <c r="S149" t="e">
        <v>#N/A</v>
      </c>
      <c r="T149" t="e">
        <v>#N/A</v>
      </c>
      <c r="U149" t="e">
        <v>#N/A</v>
      </c>
      <c r="AE149" t="e">
        <v>#N/A</v>
      </c>
      <c r="AV149" t="e">
        <v>#N/A</v>
      </c>
      <c r="AW149" t="n">
        <v>0</v>
      </c>
      <c r="AY149">
        <f>+0/</f>
        <v/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inlineStr">
        <is>
          <t xml:space="preserve">   + Số lượng xe:</t>
        </is>
      </c>
      <c r="BF149" t="n">
        <v>0</v>
      </c>
      <c r="BG149" t="n">
        <v>0</v>
      </c>
      <c r="BH149" t="n">
        <v>0</v>
      </c>
      <c r="BJ149" t="n">
        <v>0</v>
      </c>
      <c r="BL149" t="inlineStr">
        <is>
          <t xml:space="preserve">   + Người ra lệnh:</t>
        </is>
      </c>
      <c r="BM149" t="n">
        <v>0</v>
      </c>
      <c r="BN149" t="e">
        <v>#N/A</v>
      </c>
      <c r="BT149" t="inlineStr">
        <is>
          <t>, 1 xe của Phương Thanh MDHP, 1 xe của Tuấn Phúc, 4 xe của Tuấn Phúc</t>
        </is>
      </c>
      <c r="BU149" t="n">
        <v>100</v>
      </c>
      <c r="BV149" t="e">
        <v>#N/A</v>
      </c>
      <c r="BW149" t="e">
        <v>#N/A</v>
      </c>
    </row>
    <row r="150">
      <c r="A150" t="n">
        <v>87</v>
      </c>
      <c r="B150" t="inlineStr">
        <is>
          <t>80</t>
        </is>
      </c>
      <c r="S150" t="e">
        <v>#N/A</v>
      </c>
      <c r="T150" t="e">
        <v>#N/A</v>
      </c>
      <c r="U150" t="e">
        <v>#N/A</v>
      </c>
      <c r="AE150" t="e">
        <v>#N/A</v>
      </c>
      <c r="AV150" t="e">
        <v>#N/A</v>
      </c>
      <c r="AW150" t="n">
        <v>0</v>
      </c>
      <c r="AY150">
        <f>+0/</f>
        <v/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inlineStr">
        <is>
          <t xml:space="preserve">   + Số lượng xe:</t>
        </is>
      </c>
      <c r="BF150" t="n">
        <v>0</v>
      </c>
      <c r="BG150" t="n">
        <v>0</v>
      </c>
      <c r="BH150" t="n">
        <v>0</v>
      </c>
      <c r="BJ150" t="n">
        <v>0</v>
      </c>
      <c r="BL150" t="inlineStr">
        <is>
          <t xml:space="preserve">   + Người ra lệnh:</t>
        </is>
      </c>
      <c r="BM150" t="n">
        <v>0</v>
      </c>
      <c r="BN150" t="e">
        <v>#N/A</v>
      </c>
      <c r="BT150" t="inlineStr">
        <is>
          <t>, 1 xe của Phương Thanh MDHP, 1 xe của Tuấn Phúc, 4 xe của Tuấn Phúc</t>
        </is>
      </c>
      <c r="BU150" t="n">
        <v>100</v>
      </c>
      <c r="BV150" t="e">
        <v>#N/A</v>
      </c>
      <c r="BW150" t="e">
        <v>#N/A</v>
      </c>
    </row>
    <row r="151">
      <c r="A151" t="n">
        <v>88</v>
      </c>
      <c r="B151" t="inlineStr">
        <is>
          <t>80</t>
        </is>
      </c>
      <c r="S151" t="e">
        <v>#N/A</v>
      </c>
      <c r="T151" t="e">
        <v>#N/A</v>
      </c>
      <c r="U151" t="e">
        <v>#N/A</v>
      </c>
      <c r="AE151" t="e">
        <v>#N/A</v>
      </c>
      <c r="AV151" t="e">
        <v>#N/A</v>
      </c>
      <c r="AW151" t="n">
        <v>0</v>
      </c>
      <c r="AY151">
        <f>+0/</f>
        <v/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inlineStr">
        <is>
          <t xml:space="preserve">   + Số lượng xe:</t>
        </is>
      </c>
      <c r="BF151" t="n">
        <v>0</v>
      </c>
      <c r="BG151" t="n">
        <v>0</v>
      </c>
      <c r="BH151" t="n">
        <v>0</v>
      </c>
      <c r="BJ151" t="n">
        <v>0</v>
      </c>
      <c r="BL151" t="inlineStr">
        <is>
          <t xml:space="preserve">   + Người ra lệnh:</t>
        </is>
      </c>
      <c r="BM151" t="n">
        <v>0</v>
      </c>
      <c r="BN151" t="e">
        <v>#N/A</v>
      </c>
      <c r="BT151" t="inlineStr">
        <is>
          <t>, 1 xe của Phương Thanh MDHP, 1 xe của Tuấn Phúc, 4 xe của Tuấn Phúc</t>
        </is>
      </c>
      <c r="BU151" t="n">
        <v>100</v>
      </c>
      <c r="BV151" t="e">
        <v>#N/A</v>
      </c>
      <c r="BW151" t="e">
        <v>#N/A</v>
      </c>
    </row>
    <row r="152">
      <c r="A152" t="n">
        <v>89</v>
      </c>
      <c r="B152" t="inlineStr">
        <is>
          <t>80</t>
        </is>
      </c>
      <c r="S152" t="e">
        <v>#N/A</v>
      </c>
      <c r="T152" t="e">
        <v>#N/A</v>
      </c>
      <c r="U152" t="e">
        <v>#N/A</v>
      </c>
      <c r="AE152" t="e">
        <v>#N/A</v>
      </c>
      <c r="AV152" t="e">
        <v>#N/A</v>
      </c>
      <c r="AW152" t="n">
        <v>0</v>
      </c>
      <c r="AY152">
        <f>+0/</f>
        <v/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inlineStr">
        <is>
          <t xml:space="preserve">   + Số lượng xe:</t>
        </is>
      </c>
      <c r="BF152" t="n">
        <v>0</v>
      </c>
      <c r="BG152" t="n">
        <v>0</v>
      </c>
      <c r="BH152" t="n">
        <v>0</v>
      </c>
      <c r="BJ152" t="n">
        <v>0</v>
      </c>
      <c r="BL152" t="inlineStr">
        <is>
          <t xml:space="preserve">   + Người ra lệnh:</t>
        </is>
      </c>
      <c r="BM152" t="n">
        <v>0</v>
      </c>
      <c r="BN152" t="e">
        <v>#N/A</v>
      </c>
      <c r="BT152" t="inlineStr">
        <is>
          <t>, 1 xe của Phương Thanh MDHP, 1 xe của Tuấn Phúc, 4 xe của Tuấn Phúc</t>
        </is>
      </c>
      <c r="BU152" t="n">
        <v>100</v>
      </c>
      <c r="BV152" t="e">
        <v>#N/A</v>
      </c>
      <c r="BW152" t="e">
        <v>#N/A</v>
      </c>
    </row>
    <row r="153">
      <c r="A153" t="n">
        <v>90</v>
      </c>
      <c r="B153" t="inlineStr">
        <is>
          <t>80</t>
        </is>
      </c>
      <c r="S153" t="e">
        <v>#N/A</v>
      </c>
      <c r="T153" t="e">
        <v>#N/A</v>
      </c>
      <c r="U153" t="e">
        <v>#N/A</v>
      </c>
      <c r="AE153" t="e">
        <v>#N/A</v>
      </c>
      <c r="AV153" t="e">
        <v>#N/A</v>
      </c>
      <c r="AW153" t="n">
        <v>0</v>
      </c>
      <c r="AY153">
        <f>+0/</f>
        <v/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inlineStr">
        <is>
          <t xml:space="preserve">   + Số lượng xe:</t>
        </is>
      </c>
      <c r="BF153" t="n">
        <v>0</v>
      </c>
      <c r="BG153" t="n">
        <v>0</v>
      </c>
      <c r="BH153" t="n">
        <v>0</v>
      </c>
      <c r="BJ153" t="n">
        <v>0</v>
      </c>
      <c r="BL153" t="inlineStr">
        <is>
          <t xml:space="preserve">   + Người ra lệnh:</t>
        </is>
      </c>
      <c r="BM153" t="n">
        <v>0</v>
      </c>
      <c r="BN153" t="e">
        <v>#N/A</v>
      </c>
      <c r="BT153" t="inlineStr">
        <is>
          <t>, 1 xe của Phương Thanh MDHP, 1 xe của Tuấn Phúc, 4 xe của Tuấn Phúc</t>
        </is>
      </c>
      <c r="BU153" t="n">
        <v>100</v>
      </c>
      <c r="BV153" t="e">
        <v>#N/A</v>
      </c>
      <c r="BW153" t="e">
        <v>#N/A</v>
      </c>
    </row>
    <row r="154">
      <c r="A154" t="n">
        <v>91</v>
      </c>
      <c r="B154" t="inlineStr">
        <is>
          <t>80</t>
        </is>
      </c>
      <c r="S154" t="e">
        <v>#N/A</v>
      </c>
      <c r="T154" t="e">
        <v>#N/A</v>
      </c>
      <c r="U154" t="e">
        <v>#N/A</v>
      </c>
      <c r="AE154" t="e">
        <v>#N/A</v>
      </c>
      <c r="AV154" t="e">
        <v>#N/A</v>
      </c>
      <c r="AW154" t="n">
        <v>0</v>
      </c>
      <c r="AY154">
        <f>+0/</f>
        <v/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inlineStr">
        <is>
          <t xml:space="preserve">   + Số lượng xe:</t>
        </is>
      </c>
      <c r="BF154" t="n">
        <v>0</v>
      </c>
      <c r="BG154" t="n">
        <v>0</v>
      </c>
      <c r="BH154" t="n">
        <v>0</v>
      </c>
      <c r="BJ154" t="n">
        <v>0</v>
      </c>
      <c r="BL154" t="inlineStr">
        <is>
          <t xml:space="preserve">   + Người ra lệnh:</t>
        </is>
      </c>
      <c r="BM154" t="n">
        <v>0</v>
      </c>
      <c r="BN154" t="e">
        <v>#N/A</v>
      </c>
      <c r="BT154" t="inlineStr">
        <is>
          <t>, 1 xe của Phương Thanh MDHP, 1 xe của Tuấn Phúc, 4 xe của Tuấn Phúc</t>
        </is>
      </c>
      <c r="BU154" t="n">
        <v>100</v>
      </c>
      <c r="BV154" t="e">
        <v>#N/A</v>
      </c>
      <c r="BW154" t="e">
        <v>#N/A</v>
      </c>
    </row>
    <row r="155">
      <c r="A155" t="n">
        <v>92</v>
      </c>
      <c r="S155" t="e">
        <v>#N/A</v>
      </c>
      <c r="T155" t="e">
        <v>#N/A</v>
      </c>
      <c r="U155" t="e">
        <v>#N/A</v>
      </c>
      <c r="AE155" t="e">
        <v>#N/A</v>
      </c>
      <c r="AV155" t="e">
        <v>#N/A</v>
      </c>
      <c r="AW155" t="n">
        <v>0</v>
      </c>
      <c r="AY155">
        <f>+0/</f>
        <v/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inlineStr">
        <is>
          <t xml:space="preserve">   + Số lượng xe:</t>
        </is>
      </c>
      <c r="BF155" t="n">
        <v>0</v>
      </c>
      <c r="BG155" t="n">
        <v>0</v>
      </c>
      <c r="BH155" t="n">
        <v>0</v>
      </c>
      <c r="BJ155" t="n">
        <v>0</v>
      </c>
      <c r="BL155" t="inlineStr">
        <is>
          <t xml:space="preserve">   + Người ra lệnh:</t>
        </is>
      </c>
      <c r="BM155" t="n">
        <v>0</v>
      </c>
      <c r="BN155" t="e">
        <v>#N/A</v>
      </c>
      <c r="BT155" t="inlineStr">
        <is>
          <t>, 1 xe của Phương Thanh MDHP, 1 xe của Tuấn Phúc, 4 xe của Tuấn Phúc</t>
        </is>
      </c>
      <c r="BU155" t="n">
        <v>100</v>
      </c>
      <c r="BV155" t="e">
        <v>#N/A</v>
      </c>
      <c r="BW155" t="e">
        <v>#N/A</v>
      </c>
    </row>
    <row r="156">
      <c r="A156" t="n">
        <v>93</v>
      </c>
      <c r="B156" t="inlineStr">
        <is>
          <t>92</t>
        </is>
      </c>
      <c r="S156" t="e">
        <v>#N/A</v>
      </c>
      <c r="T156" t="e">
        <v>#N/A</v>
      </c>
      <c r="U156" t="e">
        <v>#N/A</v>
      </c>
      <c r="AE156" t="e">
        <v>#N/A</v>
      </c>
      <c r="AV156" t="e">
        <v>#N/A</v>
      </c>
      <c r="AW156" t="n">
        <v>0</v>
      </c>
      <c r="AY156">
        <f>+0/</f>
        <v/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inlineStr">
        <is>
          <t xml:space="preserve">   + Số lượng xe:</t>
        </is>
      </c>
      <c r="BF156" t="n">
        <v>0</v>
      </c>
      <c r="BG156" t="n">
        <v>0</v>
      </c>
      <c r="BH156" t="n">
        <v>0</v>
      </c>
      <c r="BJ156" t="n">
        <v>0</v>
      </c>
      <c r="BL156" t="inlineStr">
        <is>
          <t xml:space="preserve">   + Người ra lệnh:</t>
        </is>
      </c>
      <c r="BM156" t="n">
        <v>0</v>
      </c>
      <c r="BN156" t="e">
        <v>#N/A</v>
      </c>
      <c r="BT156" t="inlineStr">
        <is>
          <t>, 1 xe của Phương Thanh MDHP, 1 xe của Tuấn Phúc, 4 xe của Tuấn Phúc</t>
        </is>
      </c>
      <c r="BU156" t="n">
        <v>100</v>
      </c>
      <c r="BV156" t="e">
        <v>#N/A</v>
      </c>
      <c r="BW156" t="e">
        <v>#N/A</v>
      </c>
    </row>
    <row r="157">
      <c r="A157" t="n">
        <v>94</v>
      </c>
      <c r="B157" t="inlineStr">
        <is>
          <t>92</t>
        </is>
      </c>
      <c r="S157" t="e">
        <v>#N/A</v>
      </c>
      <c r="T157" t="e">
        <v>#N/A</v>
      </c>
      <c r="U157" t="e">
        <v>#N/A</v>
      </c>
      <c r="AE157" t="e">
        <v>#N/A</v>
      </c>
      <c r="AV157" t="e">
        <v>#N/A</v>
      </c>
      <c r="AW157" t="n">
        <v>0</v>
      </c>
      <c r="AY157">
        <f>+0/</f>
        <v/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inlineStr">
        <is>
          <t xml:space="preserve">   + Số lượng xe:</t>
        </is>
      </c>
      <c r="BF157" t="n">
        <v>0</v>
      </c>
      <c r="BG157" t="n">
        <v>0</v>
      </c>
      <c r="BH157" t="n">
        <v>0</v>
      </c>
      <c r="BJ157" t="n">
        <v>0</v>
      </c>
      <c r="BL157" t="inlineStr">
        <is>
          <t xml:space="preserve">   + Người ra lệnh:</t>
        </is>
      </c>
      <c r="BM157" t="n">
        <v>0</v>
      </c>
      <c r="BN157" t="e">
        <v>#N/A</v>
      </c>
      <c r="BT157" t="inlineStr">
        <is>
          <t>, 1 xe của Phương Thanh MDHP, 1 xe của Tuấn Phúc, 4 xe của Tuấn Phúc</t>
        </is>
      </c>
      <c r="BU157" t="n">
        <v>100</v>
      </c>
      <c r="BV157" t="e">
        <v>#N/A</v>
      </c>
      <c r="BW157" t="e">
        <v>#N/A</v>
      </c>
    </row>
    <row r="158">
      <c r="A158" t="n">
        <v>95</v>
      </c>
      <c r="B158" t="inlineStr">
        <is>
          <t>92</t>
        </is>
      </c>
      <c r="S158" t="e">
        <v>#N/A</v>
      </c>
      <c r="T158" t="e">
        <v>#N/A</v>
      </c>
      <c r="U158" t="e">
        <v>#N/A</v>
      </c>
      <c r="AE158" t="e">
        <v>#N/A</v>
      </c>
      <c r="AV158" t="e">
        <v>#N/A</v>
      </c>
      <c r="AW158" t="n">
        <v>0</v>
      </c>
      <c r="AY158">
        <f>+0/</f>
        <v/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inlineStr">
        <is>
          <t xml:space="preserve">   + Số lượng xe:</t>
        </is>
      </c>
      <c r="BF158" t="n">
        <v>0</v>
      </c>
      <c r="BG158" t="n">
        <v>0</v>
      </c>
      <c r="BH158" t="n">
        <v>0</v>
      </c>
      <c r="BJ158" t="n">
        <v>0</v>
      </c>
      <c r="BL158" t="inlineStr">
        <is>
          <t xml:space="preserve">   + Người ra lệnh:</t>
        </is>
      </c>
      <c r="BM158" t="n">
        <v>0</v>
      </c>
      <c r="BN158" t="e">
        <v>#N/A</v>
      </c>
      <c r="BT158" t="inlineStr">
        <is>
          <t>, 1 xe của Phương Thanh MDHP, 1 xe của Tuấn Phúc, 4 xe của Tuấn Phúc</t>
        </is>
      </c>
      <c r="BU158" t="n">
        <v>100</v>
      </c>
      <c r="BV158" t="e">
        <v>#N/A</v>
      </c>
      <c r="BW158" t="e">
        <v>#N/A</v>
      </c>
    </row>
    <row r="159">
      <c r="A159" t="n">
        <v>96</v>
      </c>
      <c r="B159" t="inlineStr">
        <is>
          <t>92</t>
        </is>
      </c>
      <c r="AE159" t="e">
        <v>#N/A</v>
      </c>
      <c r="AV159" t="e">
        <v>#N/A</v>
      </c>
      <c r="AW159" t="n">
        <v>0</v>
      </c>
      <c r="AY159">
        <f>+0/</f>
        <v/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inlineStr">
        <is>
          <t xml:space="preserve">   + Số lượng xe:</t>
        </is>
      </c>
      <c r="BF159" t="n">
        <v>0</v>
      </c>
      <c r="BG159" t="n">
        <v>0</v>
      </c>
      <c r="BH159" t="n">
        <v>0</v>
      </c>
      <c r="BJ159" t="n">
        <v>0</v>
      </c>
      <c r="BL159" t="inlineStr">
        <is>
          <t xml:space="preserve">   + Người ra lệnh:</t>
        </is>
      </c>
      <c r="BM159" t="n">
        <v>0</v>
      </c>
      <c r="BN159" t="e">
        <v>#N/A</v>
      </c>
      <c r="BT159" t="inlineStr">
        <is>
          <t>, 1 xe của Phương Thanh MDHP, 1 xe của Tuấn Phúc, 4 xe của Tuấn Phúc</t>
        </is>
      </c>
      <c r="BU159" t="n">
        <v>100</v>
      </c>
      <c r="BV159" t="e">
        <v>#N/A</v>
      </c>
      <c r="BW159" t="e">
        <v>#N/A</v>
      </c>
    </row>
    <row r="160">
      <c r="A160" t="n">
        <v>97</v>
      </c>
      <c r="B160" t="inlineStr">
        <is>
          <t>92</t>
        </is>
      </c>
      <c r="AE160" t="e">
        <v>#N/A</v>
      </c>
      <c r="AV160" t="e">
        <v>#N/A</v>
      </c>
      <c r="AW160" t="n">
        <v>0</v>
      </c>
      <c r="AY160">
        <f>+0/</f>
        <v/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inlineStr">
        <is>
          <t xml:space="preserve">   + Số lượng xe:</t>
        </is>
      </c>
      <c r="BF160" t="n">
        <v>0</v>
      </c>
      <c r="BG160" t="n">
        <v>0</v>
      </c>
      <c r="BH160" t="n">
        <v>0</v>
      </c>
      <c r="BJ160" t="n">
        <v>0</v>
      </c>
      <c r="BL160" t="inlineStr">
        <is>
          <t xml:space="preserve">   + Người ra lệnh:</t>
        </is>
      </c>
      <c r="BM160" t="n">
        <v>0</v>
      </c>
      <c r="BN160" t="e">
        <v>#N/A</v>
      </c>
      <c r="BT160" t="inlineStr">
        <is>
          <t>, 1 xe của Phương Thanh MDHP, 1 xe của Tuấn Phúc, 4 xe của Tuấn Phúc</t>
        </is>
      </c>
      <c r="BU160" t="n">
        <v>100</v>
      </c>
      <c r="BV160" t="e">
        <v>#N/A</v>
      </c>
      <c r="BW160" t="e">
        <v>#N/A</v>
      </c>
    </row>
    <row r="161">
      <c r="A161" t="n">
        <v>98</v>
      </c>
      <c r="B161" t="inlineStr">
        <is>
          <t>92</t>
        </is>
      </c>
      <c r="AE161" t="e">
        <v>#N/A</v>
      </c>
      <c r="AV161" t="e">
        <v>#N/A</v>
      </c>
      <c r="AW161" t="n">
        <v>0</v>
      </c>
      <c r="AY161">
        <f>+0/</f>
        <v/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inlineStr">
        <is>
          <t xml:space="preserve">   + Số lượng xe:</t>
        </is>
      </c>
      <c r="BF161" t="n">
        <v>0</v>
      </c>
      <c r="BG161" t="n">
        <v>0</v>
      </c>
      <c r="BH161" t="n">
        <v>0</v>
      </c>
      <c r="BJ161" t="n">
        <v>0</v>
      </c>
      <c r="BL161" t="inlineStr">
        <is>
          <t xml:space="preserve">   + Người ra lệnh:</t>
        </is>
      </c>
      <c r="BM161" t="n">
        <v>0</v>
      </c>
      <c r="BN161" t="e">
        <v>#N/A</v>
      </c>
      <c r="BT161" t="inlineStr">
        <is>
          <t>, 1 xe của Phương Thanh MDHP, 1 xe của Tuấn Phúc, 4 xe của Tuấn Phúc</t>
        </is>
      </c>
      <c r="BU161" t="n">
        <v>100</v>
      </c>
      <c r="BV161" t="e">
        <v>#N/A</v>
      </c>
      <c r="BW161" t="e">
        <v>#N/A</v>
      </c>
    </row>
    <row r="162">
      <c r="A162" t="n">
        <v>99</v>
      </c>
      <c r="B162" t="inlineStr">
        <is>
          <t>92</t>
        </is>
      </c>
      <c r="AE162" t="e">
        <v>#N/A</v>
      </c>
      <c r="AV162" t="e">
        <v>#N/A</v>
      </c>
      <c r="AW162" t="n">
        <v>0</v>
      </c>
      <c r="AY162">
        <f>+0/</f>
        <v/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inlineStr">
        <is>
          <t xml:space="preserve">   + Số lượng xe:</t>
        </is>
      </c>
      <c r="BF162" t="n">
        <v>0</v>
      </c>
      <c r="BG162" t="n">
        <v>0</v>
      </c>
      <c r="BH162" t="n">
        <v>0</v>
      </c>
      <c r="BJ162" t="n">
        <v>0</v>
      </c>
      <c r="BL162" t="inlineStr">
        <is>
          <t xml:space="preserve">   + Người ra lệnh:</t>
        </is>
      </c>
      <c r="BM162" t="n">
        <v>0</v>
      </c>
      <c r="BN162" t="e">
        <v>#N/A</v>
      </c>
      <c r="BT162" t="inlineStr">
        <is>
          <t>, 1 xe của Phương Thanh MDHP, 1 xe của Tuấn Phúc, 4 xe của Tuấn Phúc</t>
        </is>
      </c>
      <c r="BU162" t="n">
        <v>100</v>
      </c>
      <c r="BV162" t="e">
        <v>#N/A</v>
      </c>
      <c r="BW162" t="e">
        <v>#N/A</v>
      </c>
    </row>
    <row r="163">
      <c r="A163" t="n">
        <v>100</v>
      </c>
      <c r="B163" t="inlineStr">
        <is>
          <t>92</t>
        </is>
      </c>
      <c r="AE163" t="e">
        <v>#N/A</v>
      </c>
      <c r="AV163" t="e">
        <v>#N/A</v>
      </c>
      <c r="AW163" t="n">
        <v>0</v>
      </c>
      <c r="AY163">
        <f>+0/</f>
        <v/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inlineStr">
        <is>
          <t xml:space="preserve">   + Số lượng xe:</t>
        </is>
      </c>
      <c r="BF163" t="n">
        <v>0</v>
      </c>
      <c r="BG163" t="n">
        <v>0</v>
      </c>
      <c r="BH163" t="n">
        <v>0</v>
      </c>
      <c r="BJ163" t="n">
        <v>0</v>
      </c>
      <c r="BL163" t="inlineStr">
        <is>
          <t xml:space="preserve">   + Người ra lệnh:</t>
        </is>
      </c>
      <c r="BM163" t="n">
        <v>0</v>
      </c>
      <c r="BN163" t="e">
        <v>#N/A</v>
      </c>
      <c r="BT163" t="inlineStr">
        <is>
          <t>, 1 xe của Phương Thanh MDHP, 1 xe của Tuấn Phúc, 4 xe của Tuấn Phúc</t>
        </is>
      </c>
      <c r="BU163" t="n">
        <v>100</v>
      </c>
      <c r="BV163" t="e">
        <v>#N/A</v>
      </c>
      <c r="BW163" t="e">
        <v>#N/A</v>
      </c>
    </row>
    <row r="164">
      <c r="A164" t="n">
        <v>101</v>
      </c>
      <c r="B164" t="inlineStr">
        <is>
          <t>92</t>
        </is>
      </c>
      <c r="AE164" t="e">
        <v>#N/A</v>
      </c>
      <c r="AV164" t="e">
        <v>#N/A</v>
      </c>
      <c r="AW164" t="n">
        <v>0</v>
      </c>
      <c r="AY164">
        <f>+0/</f>
        <v/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inlineStr">
        <is>
          <t xml:space="preserve">   + Số lượng xe:</t>
        </is>
      </c>
      <c r="BF164" t="n">
        <v>0</v>
      </c>
      <c r="BG164" t="n">
        <v>0</v>
      </c>
      <c r="BH164" t="n">
        <v>0</v>
      </c>
      <c r="BJ164" t="n">
        <v>0</v>
      </c>
      <c r="BL164" t="inlineStr">
        <is>
          <t xml:space="preserve">   + Người ra lệnh:</t>
        </is>
      </c>
      <c r="BM164" t="n">
        <v>0</v>
      </c>
      <c r="BN164" t="e">
        <v>#N/A</v>
      </c>
      <c r="BT164" t="inlineStr">
        <is>
          <t>, 1 xe của Phương Thanh MDHP, 1 xe của Tuấn Phúc, 4 xe của Tuấn Phúc</t>
        </is>
      </c>
      <c r="BU164" t="n">
        <v>100</v>
      </c>
      <c r="BV164" t="e">
        <v>#N/A</v>
      </c>
    </row>
    <row r="165">
      <c r="A165" t="n">
        <v>102</v>
      </c>
      <c r="B165" t="inlineStr">
        <is>
          <t>92</t>
        </is>
      </c>
      <c r="AE165" t="e">
        <v>#N/A</v>
      </c>
      <c r="AV165" t="e">
        <v>#N/A</v>
      </c>
      <c r="AW165" t="n">
        <v>0</v>
      </c>
      <c r="AY165">
        <f>+0/</f>
        <v/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inlineStr">
        <is>
          <t xml:space="preserve">   + Số lượng xe:</t>
        </is>
      </c>
      <c r="BF165" t="n">
        <v>0</v>
      </c>
      <c r="BG165" t="n">
        <v>0</v>
      </c>
      <c r="BH165" t="n">
        <v>0</v>
      </c>
      <c r="BJ165" t="n">
        <v>0</v>
      </c>
      <c r="BL165" t="inlineStr">
        <is>
          <t xml:space="preserve">   + Người ra lệnh:</t>
        </is>
      </c>
      <c r="BM165" t="n">
        <v>0</v>
      </c>
      <c r="BN165" t="e">
        <v>#N/A</v>
      </c>
      <c r="BT165" t="inlineStr">
        <is>
          <t>, 1 xe của Phương Thanh MDHP, 1 xe của Tuấn Phúc, 4 xe của Tuấn Phúc</t>
        </is>
      </c>
      <c r="BU165" t="n">
        <v>100</v>
      </c>
    </row>
    <row r="166">
      <c r="A166" t="n">
        <v>103</v>
      </c>
      <c r="B166" t="inlineStr">
        <is>
          <t>92</t>
        </is>
      </c>
      <c r="AE166" t="e">
        <v>#N/A</v>
      </c>
      <c r="AV166" t="e">
        <v>#N/A</v>
      </c>
      <c r="AW166" t="n">
        <v>0</v>
      </c>
      <c r="AY166">
        <f>+0/</f>
        <v/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inlineStr">
        <is>
          <t xml:space="preserve">   + Số lượng xe:</t>
        </is>
      </c>
      <c r="BF166" t="n">
        <v>0</v>
      </c>
      <c r="BG166" t="n">
        <v>0</v>
      </c>
      <c r="BH166" t="n">
        <v>0</v>
      </c>
      <c r="BJ166" t="n">
        <v>0</v>
      </c>
      <c r="BL166" t="inlineStr">
        <is>
          <t xml:space="preserve">   + Người ra lệnh:</t>
        </is>
      </c>
      <c r="BM166" t="n">
        <v>0</v>
      </c>
      <c r="BN166" t="e">
        <v>#N/A</v>
      </c>
    </row>
    <row r="167">
      <c r="A167" t="n">
        <v>104</v>
      </c>
      <c r="AE167" t="e">
        <v>#N/A</v>
      </c>
      <c r="AV167" t="e">
        <v>#N/A</v>
      </c>
      <c r="AW167" t="n">
        <v>0</v>
      </c>
      <c r="AY167">
        <f>+0/</f>
        <v/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inlineStr">
        <is>
          <t xml:space="preserve">   + Số lượng xe:</t>
        </is>
      </c>
      <c r="BF167" t="n">
        <v>0</v>
      </c>
      <c r="BG167" t="n">
        <v>0</v>
      </c>
      <c r="BH167" t="n">
        <v>0</v>
      </c>
      <c r="BJ167" t="n">
        <v>0</v>
      </c>
      <c r="BL167" t="inlineStr">
        <is>
          <t xml:space="preserve">   + Người ra lệnh:</t>
        </is>
      </c>
      <c r="BM167" t="n">
        <v>0</v>
      </c>
      <c r="BN167" t="e">
        <v>#N/A</v>
      </c>
    </row>
    <row r="168">
      <c r="A168" t="n">
        <v>105</v>
      </c>
      <c r="B168" t="inlineStr">
        <is>
          <t>104</t>
        </is>
      </c>
      <c r="AE168" t="e">
        <v>#N/A</v>
      </c>
      <c r="AV168" t="e">
        <v>#N/A</v>
      </c>
      <c r="AW168" t="n">
        <v>0</v>
      </c>
      <c r="AY168">
        <f>+0/</f>
        <v/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inlineStr">
        <is>
          <t xml:space="preserve">   + Số lượng xe:</t>
        </is>
      </c>
      <c r="BF168" t="n">
        <v>0</v>
      </c>
      <c r="BG168" t="n">
        <v>0</v>
      </c>
      <c r="BH168" t="n">
        <v>0</v>
      </c>
      <c r="BJ168" t="n">
        <v>0</v>
      </c>
      <c r="BL168" t="inlineStr">
        <is>
          <t xml:space="preserve">   + Người ra lệnh:</t>
        </is>
      </c>
      <c r="BM168" t="n">
        <v>0</v>
      </c>
      <c r="BN168" t="e">
        <v>#N/A</v>
      </c>
    </row>
    <row r="169">
      <c r="A169" t="n">
        <v>106</v>
      </c>
      <c r="B169" t="inlineStr">
        <is>
          <t>104</t>
        </is>
      </c>
      <c r="AE169" t="e">
        <v>#N/A</v>
      </c>
      <c r="AV169" t="e">
        <v>#N/A</v>
      </c>
      <c r="AW169" t="n">
        <v>0</v>
      </c>
      <c r="AY169">
        <f>+0/</f>
        <v/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inlineStr">
        <is>
          <t xml:space="preserve">   + Số lượng xe:</t>
        </is>
      </c>
      <c r="BF169" t="n">
        <v>0</v>
      </c>
      <c r="BG169" t="n">
        <v>0</v>
      </c>
      <c r="BH169" t="n">
        <v>0</v>
      </c>
      <c r="BJ169" t="n">
        <v>0</v>
      </c>
      <c r="BL169" t="inlineStr">
        <is>
          <t xml:space="preserve">   + Người ra lệnh:</t>
        </is>
      </c>
      <c r="BM169" t="n">
        <v>0</v>
      </c>
      <c r="BN169" t="e">
        <v>#N/A</v>
      </c>
    </row>
    <row r="170">
      <c r="A170" t="n">
        <v>107</v>
      </c>
      <c r="B170" t="inlineStr">
        <is>
          <t>104</t>
        </is>
      </c>
      <c r="AE170" t="e">
        <v>#N/A</v>
      </c>
      <c r="AV170" t="e">
        <v>#N/A</v>
      </c>
      <c r="AW170" t="n">
        <v>0</v>
      </c>
      <c r="AY170">
        <f>+0/</f>
        <v/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inlineStr">
        <is>
          <t xml:space="preserve">   + Số lượng xe:</t>
        </is>
      </c>
      <c r="BF170" t="n">
        <v>0</v>
      </c>
      <c r="BG170" t="n">
        <v>0</v>
      </c>
      <c r="BH170" t="n">
        <v>0</v>
      </c>
      <c r="BJ170" t="n">
        <v>0</v>
      </c>
      <c r="BL170" t="inlineStr">
        <is>
          <t xml:space="preserve">   + Người ra lệnh:</t>
        </is>
      </c>
      <c r="BM170" t="n">
        <v>0</v>
      </c>
      <c r="BN170" t="e">
        <v>#N/A</v>
      </c>
    </row>
    <row r="171">
      <c r="A171" t="n">
        <v>108</v>
      </c>
      <c r="B171" t="inlineStr">
        <is>
          <t>104</t>
        </is>
      </c>
      <c r="AE171" t="e">
        <v>#N/A</v>
      </c>
      <c r="AV171" t="e">
        <v>#N/A</v>
      </c>
      <c r="AW171" t="n">
        <v>0</v>
      </c>
      <c r="AY171">
        <f>+0/</f>
        <v/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inlineStr">
        <is>
          <t xml:space="preserve">   + Số lượng xe:</t>
        </is>
      </c>
      <c r="BF171" t="n">
        <v>0</v>
      </c>
      <c r="BG171" t="n">
        <v>0</v>
      </c>
      <c r="BH171" t="n">
        <v>0</v>
      </c>
      <c r="BJ171" t="n">
        <v>0</v>
      </c>
      <c r="BL171" t="inlineStr">
        <is>
          <t xml:space="preserve">   + Người ra lệnh:</t>
        </is>
      </c>
      <c r="BM171" t="n">
        <v>0</v>
      </c>
      <c r="BN171" t="e">
        <v>#N/A</v>
      </c>
    </row>
    <row r="172">
      <c r="A172" t="n">
        <v>109</v>
      </c>
      <c r="B172" t="inlineStr">
        <is>
          <t>104</t>
        </is>
      </c>
      <c r="AE172" t="e">
        <v>#N/A</v>
      </c>
      <c r="AV172" t="e">
        <v>#N/A</v>
      </c>
      <c r="AW172" t="n">
        <v>0</v>
      </c>
      <c r="AY172">
        <f>+0/</f>
        <v/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inlineStr">
        <is>
          <t xml:space="preserve">   + Số lượng xe:</t>
        </is>
      </c>
      <c r="BF172" t="n">
        <v>0</v>
      </c>
      <c r="BG172" t="n">
        <v>0</v>
      </c>
      <c r="BH172" t="n">
        <v>0</v>
      </c>
      <c r="BJ172" t="n">
        <v>0</v>
      </c>
      <c r="BL172" t="inlineStr">
        <is>
          <t xml:space="preserve">   + Người ra lệnh:</t>
        </is>
      </c>
      <c r="BM172" t="n">
        <v>0</v>
      </c>
      <c r="BN172" t="e">
        <v>#N/A</v>
      </c>
    </row>
    <row r="173">
      <c r="A173" t="n">
        <v>110</v>
      </c>
      <c r="B173" t="inlineStr">
        <is>
          <t>104</t>
        </is>
      </c>
      <c r="AV173" t="e">
        <v>#N/A</v>
      </c>
      <c r="AW173" t="n">
        <v>0</v>
      </c>
      <c r="AY173">
        <f>+0/</f>
        <v/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inlineStr">
        <is>
          <t xml:space="preserve">   + Số lượng xe:</t>
        </is>
      </c>
      <c r="BF173" t="n">
        <v>0</v>
      </c>
      <c r="BG173" t="n">
        <v>0</v>
      </c>
      <c r="BH173" t="n">
        <v>0</v>
      </c>
      <c r="BJ173" t="n">
        <v>0</v>
      </c>
      <c r="BL173" t="inlineStr">
        <is>
          <t xml:space="preserve">   + Người ra lệnh:</t>
        </is>
      </c>
      <c r="BM173" t="n">
        <v>0</v>
      </c>
      <c r="BN173" t="e">
        <v>#N/A</v>
      </c>
    </row>
    <row r="174">
      <c r="A174" t="n">
        <v>111</v>
      </c>
      <c r="B174" t="inlineStr">
        <is>
          <t>104</t>
        </is>
      </c>
      <c r="AV174" t="e">
        <v>#N/A</v>
      </c>
      <c r="AW174" t="n">
        <v>0</v>
      </c>
      <c r="AY174">
        <f>+0/</f>
        <v/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inlineStr">
        <is>
          <t xml:space="preserve">   + Số lượng xe:</t>
        </is>
      </c>
      <c r="BF174" t="n">
        <v>0</v>
      </c>
      <c r="BG174" t="n">
        <v>0</v>
      </c>
      <c r="BH174" t="n">
        <v>0</v>
      </c>
      <c r="BJ174" t="n">
        <v>0</v>
      </c>
      <c r="BL174" t="inlineStr">
        <is>
          <t xml:space="preserve">   + Người ra lệnh:</t>
        </is>
      </c>
      <c r="BM174" t="n">
        <v>0</v>
      </c>
      <c r="BN174" t="e">
        <v>#N/A</v>
      </c>
    </row>
    <row r="175">
      <c r="A175" t="n">
        <v>112</v>
      </c>
      <c r="B175" t="inlineStr">
        <is>
          <t>104</t>
        </is>
      </c>
      <c r="AV175" t="e">
        <v>#N/A</v>
      </c>
      <c r="AW175" t="n">
        <v>0</v>
      </c>
      <c r="AY175">
        <f>+0/</f>
        <v/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inlineStr">
        <is>
          <t xml:space="preserve">   + Số lượng xe:</t>
        </is>
      </c>
      <c r="BF175" t="n">
        <v>0</v>
      </c>
      <c r="BG175" t="n">
        <v>0</v>
      </c>
      <c r="BH175" t="n">
        <v>0</v>
      </c>
      <c r="BJ175" t="n">
        <v>0</v>
      </c>
      <c r="BL175" t="inlineStr">
        <is>
          <t xml:space="preserve">   + Người ra lệnh:</t>
        </is>
      </c>
      <c r="BM175" t="n">
        <v>0</v>
      </c>
      <c r="BN175" t="e">
        <v>#N/A</v>
      </c>
    </row>
    <row r="176">
      <c r="A176" t="n">
        <v>113</v>
      </c>
      <c r="B176" t="inlineStr">
        <is>
          <t>104</t>
        </is>
      </c>
      <c r="AV176" t="e">
        <v>#N/A</v>
      </c>
      <c r="AW176" t="n">
        <v>0</v>
      </c>
      <c r="AY176">
        <f>+0/</f>
        <v/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inlineStr">
        <is>
          <t xml:space="preserve">   + Số lượng xe:</t>
        </is>
      </c>
      <c r="BF176" t="n">
        <v>0</v>
      </c>
      <c r="BG176" t="n">
        <v>0</v>
      </c>
      <c r="BH176" t="n">
        <v>0</v>
      </c>
      <c r="BJ176" t="n">
        <v>0</v>
      </c>
      <c r="BL176" t="inlineStr">
        <is>
          <t xml:space="preserve">   + Người ra lệnh:</t>
        </is>
      </c>
      <c r="BM176" t="n">
        <v>0</v>
      </c>
      <c r="BN176" t="e">
        <v>#N/A</v>
      </c>
    </row>
    <row r="177">
      <c r="A177" t="n">
        <v>114</v>
      </c>
      <c r="B177" t="inlineStr">
        <is>
          <t>104</t>
        </is>
      </c>
      <c r="AV177" t="e">
        <v>#N/A</v>
      </c>
      <c r="AW177" t="n">
        <v>0</v>
      </c>
      <c r="AY177">
        <f>+0/</f>
        <v/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inlineStr">
        <is>
          <t xml:space="preserve">   + Số lượng xe:</t>
        </is>
      </c>
      <c r="BF177" t="n">
        <v>0</v>
      </c>
      <c r="BG177" t="n">
        <v>0</v>
      </c>
      <c r="BH177" t="n">
        <v>0</v>
      </c>
      <c r="BJ177" t="n">
        <v>0</v>
      </c>
      <c r="BL177" t="inlineStr">
        <is>
          <t xml:space="preserve">   + Người ra lệnh:</t>
        </is>
      </c>
      <c r="BM177" t="n">
        <v>0</v>
      </c>
      <c r="BN177" t="e">
        <v>#N/A</v>
      </c>
    </row>
    <row r="178">
      <c r="A178" t="n">
        <v>115</v>
      </c>
      <c r="B178" t="inlineStr">
        <is>
          <t>104</t>
        </is>
      </c>
      <c r="AV178" t="e">
        <v>#N/A</v>
      </c>
      <c r="AW178" t="n">
        <v>0</v>
      </c>
      <c r="AY178">
        <f>+0/</f>
        <v/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inlineStr">
        <is>
          <t xml:space="preserve">   + Số lượng xe:</t>
        </is>
      </c>
      <c r="BF178" t="n">
        <v>0</v>
      </c>
      <c r="BG178" t="n">
        <v>0</v>
      </c>
      <c r="BH178" t="n">
        <v>0</v>
      </c>
      <c r="BJ178" t="n">
        <v>0</v>
      </c>
      <c r="BL178" t="inlineStr">
        <is>
          <t xml:space="preserve">   + Người ra lệnh:</t>
        </is>
      </c>
      <c r="BM178" t="n">
        <v>0</v>
      </c>
      <c r="BN178" t="e">
        <v>#N/A</v>
      </c>
    </row>
    <row r="179">
      <c r="A179" t="n">
        <v>116</v>
      </c>
      <c r="AV179" t="e">
        <v>#N/A</v>
      </c>
      <c r="AW179" t="n">
        <v>0</v>
      </c>
      <c r="AY179">
        <f>+0/</f>
        <v/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inlineStr">
        <is>
          <t xml:space="preserve">   + Số lượng xe:</t>
        </is>
      </c>
      <c r="BF179" t="n">
        <v>0</v>
      </c>
      <c r="BG179" t="n">
        <v>0</v>
      </c>
      <c r="BH179" t="n">
        <v>0</v>
      </c>
      <c r="BJ179" t="n">
        <v>0</v>
      </c>
      <c r="BL179" t="inlineStr">
        <is>
          <t xml:space="preserve">   + Người ra lệnh:</t>
        </is>
      </c>
      <c r="BM179" t="n">
        <v>0</v>
      </c>
      <c r="BN179" t="e">
        <v>#N/A</v>
      </c>
    </row>
    <row r="180">
      <c r="A180" t="n">
        <v>117</v>
      </c>
      <c r="B180" t="inlineStr">
        <is>
          <t>116</t>
        </is>
      </c>
      <c r="AV180" t="e">
        <v>#N/A</v>
      </c>
      <c r="AW180" t="n">
        <v>0</v>
      </c>
      <c r="AY180">
        <f>+0/</f>
        <v/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inlineStr">
        <is>
          <t xml:space="preserve">   + Số lượng xe:</t>
        </is>
      </c>
      <c r="BF180" t="n">
        <v>0</v>
      </c>
      <c r="BG180" t="n">
        <v>0</v>
      </c>
      <c r="BH180" t="n">
        <v>0</v>
      </c>
      <c r="BJ180" t="n">
        <v>0</v>
      </c>
      <c r="BL180" t="inlineStr">
        <is>
          <t xml:space="preserve">   + Người ra lệnh:</t>
        </is>
      </c>
      <c r="BM180" t="n">
        <v>0</v>
      </c>
      <c r="BN180" t="e">
        <v>#N/A</v>
      </c>
    </row>
    <row r="181">
      <c r="A181" t="n">
        <v>118</v>
      </c>
      <c r="B181" t="inlineStr">
        <is>
          <t>116</t>
        </is>
      </c>
      <c r="AV181" t="e">
        <v>#N/A</v>
      </c>
      <c r="AW181" t="n">
        <v>0</v>
      </c>
      <c r="AY181">
        <f>+0/</f>
        <v/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inlineStr">
        <is>
          <t xml:space="preserve">   + Số lượng xe:</t>
        </is>
      </c>
      <c r="BF181" t="n">
        <v>0</v>
      </c>
      <c r="BG181" t="n">
        <v>0</v>
      </c>
      <c r="BH181" t="n">
        <v>0</v>
      </c>
      <c r="BJ181" t="n">
        <v>0</v>
      </c>
      <c r="BL181" t="inlineStr">
        <is>
          <t xml:space="preserve">   + Người ra lệnh:</t>
        </is>
      </c>
      <c r="BM181" t="n">
        <v>0</v>
      </c>
      <c r="BN181" t="e">
        <v>#N/A</v>
      </c>
    </row>
    <row r="182">
      <c r="A182" t="n">
        <v>119</v>
      </c>
      <c r="B182" t="inlineStr">
        <is>
          <t>116</t>
        </is>
      </c>
      <c r="AV182" t="e">
        <v>#N/A</v>
      </c>
      <c r="AW182" t="n">
        <v>0</v>
      </c>
      <c r="AY182">
        <f>+0/</f>
        <v/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inlineStr">
        <is>
          <t xml:space="preserve">   + Số lượng xe:</t>
        </is>
      </c>
      <c r="BF182" t="n">
        <v>0</v>
      </c>
      <c r="BG182" t="n">
        <v>0</v>
      </c>
      <c r="BH182" t="n">
        <v>0</v>
      </c>
      <c r="BJ182" t="n">
        <v>0</v>
      </c>
      <c r="BL182" t="inlineStr">
        <is>
          <t xml:space="preserve">   + Người ra lệnh:</t>
        </is>
      </c>
      <c r="BM182" t="n">
        <v>0</v>
      </c>
      <c r="BN182" t="e">
        <v>#N/A</v>
      </c>
    </row>
    <row r="183">
      <c r="A183" t="n">
        <v>120</v>
      </c>
      <c r="B183" t="inlineStr">
        <is>
          <t>116</t>
        </is>
      </c>
      <c r="AV183" t="e">
        <v>#N/A</v>
      </c>
      <c r="AW183" t="n">
        <v>0</v>
      </c>
      <c r="AY183">
        <f>+0/</f>
        <v/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inlineStr">
        <is>
          <t xml:space="preserve">   + Số lượng xe:</t>
        </is>
      </c>
      <c r="BF183" t="n">
        <v>0</v>
      </c>
      <c r="BG183" t="n">
        <v>0</v>
      </c>
      <c r="BH183" t="n">
        <v>0</v>
      </c>
      <c r="BL183" t="inlineStr">
        <is>
          <t xml:space="preserve">   + Người ra lệnh:</t>
        </is>
      </c>
      <c r="BM183" t="n">
        <v>0</v>
      </c>
      <c r="BN183" t="e">
        <v>#N/A</v>
      </c>
    </row>
    <row r="184">
      <c r="A184" t="n">
        <v>121</v>
      </c>
      <c r="B184" t="inlineStr">
        <is>
          <t>116</t>
        </is>
      </c>
      <c r="AV184" t="e">
        <v>#N/A</v>
      </c>
      <c r="AW184" t="n">
        <v>0</v>
      </c>
      <c r="AY184">
        <f>+0/</f>
        <v/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inlineStr">
        <is>
          <t xml:space="preserve">   + Số lượng xe:</t>
        </is>
      </c>
      <c r="BF184" t="n">
        <v>0</v>
      </c>
      <c r="BG184" t="n">
        <v>0</v>
      </c>
      <c r="BH184" t="n">
        <v>0</v>
      </c>
      <c r="BL184" t="inlineStr">
        <is>
          <t xml:space="preserve">   + Người ra lệnh:</t>
        </is>
      </c>
      <c r="BM184" t="n">
        <v>0</v>
      </c>
      <c r="BN184" t="e">
        <v>#N/A</v>
      </c>
    </row>
    <row r="185">
      <c r="A185" t="n">
        <v>122</v>
      </c>
      <c r="B185" t="inlineStr">
        <is>
          <t>116</t>
        </is>
      </c>
      <c r="AV185" t="e">
        <v>#N/A</v>
      </c>
      <c r="AW185" t="n">
        <v>0</v>
      </c>
      <c r="AY185">
        <f>+0/</f>
        <v/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inlineStr">
        <is>
          <t xml:space="preserve">   + Số lượng xe:</t>
        </is>
      </c>
      <c r="BF185" t="n">
        <v>0</v>
      </c>
      <c r="BG185" t="n">
        <v>0</v>
      </c>
      <c r="BH185" t="n">
        <v>0</v>
      </c>
      <c r="BL185" t="inlineStr">
        <is>
          <t xml:space="preserve">   + Người ra lệnh:</t>
        </is>
      </c>
      <c r="BM185" t="n">
        <v>0</v>
      </c>
      <c r="BN185" t="e">
        <v>#N/A</v>
      </c>
    </row>
    <row r="186">
      <c r="A186" t="n">
        <v>123</v>
      </c>
      <c r="B186" t="inlineStr">
        <is>
          <t>116</t>
        </is>
      </c>
      <c r="AV186" t="e">
        <v>#N/A</v>
      </c>
      <c r="AW186" t="n">
        <v>0</v>
      </c>
      <c r="AY186">
        <f>+0/</f>
        <v/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inlineStr">
        <is>
          <t xml:space="preserve">   + Số lượng xe:</t>
        </is>
      </c>
      <c r="BF186" t="n">
        <v>0</v>
      </c>
      <c r="BG186" t="n">
        <v>0</v>
      </c>
      <c r="BH186" t="n">
        <v>0</v>
      </c>
      <c r="BL186" t="inlineStr">
        <is>
          <t xml:space="preserve">   + Người ra lệnh:</t>
        </is>
      </c>
      <c r="BM186" t="n">
        <v>0</v>
      </c>
      <c r="BN186" t="e">
        <v>#N/A</v>
      </c>
    </row>
    <row r="187">
      <c r="A187" t="n">
        <v>124</v>
      </c>
      <c r="B187" t="inlineStr">
        <is>
          <t>116</t>
        </is>
      </c>
      <c r="AV187" t="e">
        <v>#N/A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inlineStr">
        <is>
          <t xml:space="preserve">   + Số lượng xe:</t>
        </is>
      </c>
      <c r="BF187" t="n">
        <v>0</v>
      </c>
      <c r="BG187" t="n">
        <v>0</v>
      </c>
      <c r="BH187" t="n">
        <v>0</v>
      </c>
      <c r="BL187" t="inlineStr">
        <is>
          <t xml:space="preserve">   + Người ra lệnh:</t>
        </is>
      </c>
      <c r="BM187" t="n">
        <v>0</v>
      </c>
      <c r="BN187" t="e">
        <v>#N/A</v>
      </c>
    </row>
    <row r="188">
      <c r="A188" t="n">
        <v>125</v>
      </c>
      <c r="B188" t="inlineStr">
        <is>
          <t>116</t>
        </is>
      </c>
      <c r="AV188" t="e">
        <v>#N/A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inlineStr">
        <is>
          <t xml:space="preserve">   + Số lượng xe:</t>
        </is>
      </c>
      <c r="BF188" t="n">
        <v>0</v>
      </c>
      <c r="BG188" t="n">
        <v>0</v>
      </c>
      <c r="BH188" t="n">
        <v>0</v>
      </c>
      <c r="BL188" t="inlineStr">
        <is>
          <t xml:space="preserve">   + Người ra lệnh:</t>
        </is>
      </c>
      <c r="BM188" t="n">
        <v>0</v>
      </c>
      <c r="BN188" t="e">
        <v>#N/A</v>
      </c>
    </row>
    <row r="189">
      <c r="A189" t="n">
        <v>126</v>
      </c>
      <c r="B189" t="inlineStr">
        <is>
          <t>116</t>
        </is>
      </c>
      <c r="AV189" t="e">
        <v>#N/A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inlineStr">
        <is>
          <t xml:space="preserve">   + Số lượng xe:</t>
        </is>
      </c>
      <c r="BF189" t="n">
        <v>0</v>
      </c>
      <c r="BG189" t="n">
        <v>0</v>
      </c>
      <c r="BH189" t="n">
        <v>0</v>
      </c>
      <c r="BL189" t="inlineStr">
        <is>
          <t xml:space="preserve">   + Người ra lệnh:</t>
        </is>
      </c>
      <c r="BM189" t="n">
        <v>0</v>
      </c>
      <c r="BN189" t="e">
        <v>#N/A</v>
      </c>
    </row>
    <row r="190">
      <c r="A190" t="n">
        <v>127</v>
      </c>
      <c r="B190" t="inlineStr">
        <is>
          <t>116</t>
        </is>
      </c>
      <c r="AV190" t="e">
        <v>#N/A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inlineStr">
        <is>
          <t xml:space="preserve">   + Số lượng xe:</t>
        </is>
      </c>
      <c r="BF190" t="n">
        <v>0</v>
      </c>
      <c r="BG190" t="n">
        <v>0</v>
      </c>
      <c r="BH190" t="n">
        <v>0</v>
      </c>
      <c r="BL190" t="inlineStr">
        <is>
          <t xml:space="preserve">   + Người ra lệnh:</t>
        </is>
      </c>
      <c r="BM190" t="n">
        <v>0</v>
      </c>
      <c r="BN190" t="e">
        <v>#N/A</v>
      </c>
    </row>
    <row r="191">
      <c r="A191" t="n">
        <v>128</v>
      </c>
      <c r="AV191" t="e">
        <v>#N/A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inlineStr">
        <is>
          <t xml:space="preserve">   + Số lượng xe:</t>
        </is>
      </c>
      <c r="BF191" t="n">
        <v>0</v>
      </c>
      <c r="BG191" t="n">
        <v>0</v>
      </c>
      <c r="BH191" t="n">
        <v>0</v>
      </c>
      <c r="BL191" t="inlineStr">
        <is>
          <t xml:space="preserve">   + Người ra lệnh:</t>
        </is>
      </c>
      <c r="BM191" t="n">
        <v>0</v>
      </c>
      <c r="BN191" t="e">
        <v>#N/A</v>
      </c>
    </row>
    <row r="192">
      <c r="A192" t="n">
        <v>129</v>
      </c>
      <c r="B192" t="inlineStr">
        <is>
          <t>128</t>
        </is>
      </c>
      <c r="AV192" t="e">
        <v>#N/A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inlineStr">
        <is>
          <t xml:space="preserve">   + Số lượng xe:</t>
        </is>
      </c>
      <c r="BF192" t="n">
        <v>0</v>
      </c>
      <c r="BG192" t="n">
        <v>0</v>
      </c>
      <c r="BH192" t="n">
        <v>0</v>
      </c>
      <c r="BL192" t="inlineStr">
        <is>
          <t xml:space="preserve">   + Người ra lệnh:</t>
        </is>
      </c>
      <c r="BM192" t="n">
        <v>0</v>
      </c>
      <c r="BN192" t="e">
        <v>#N/A</v>
      </c>
    </row>
    <row r="193">
      <c r="A193" t="n">
        <v>130</v>
      </c>
      <c r="B193" t="inlineStr">
        <is>
          <t>128</t>
        </is>
      </c>
      <c r="AV193" t="e">
        <v>#N/A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inlineStr">
        <is>
          <t xml:space="preserve">   + Số lượng xe:</t>
        </is>
      </c>
      <c r="BF193" t="n">
        <v>0</v>
      </c>
      <c r="BG193" t="n">
        <v>0</v>
      </c>
      <c r="BH193" t="n">
        <v>0</v>
      </c>
      <c r="BL193" t="inlineStr">
        <is>
          <t xml:space="preserve">   + Người ra lệnh:</t>
        </is>
      </c>
      <c r="BM193" t="n">
        <v>0</v>
      </c>
      <c r="BN193" t="e">
        <v>#N/A</v>
      </c>
    </row>
    <row r="194">
      <c r="A194" t="n">
        <v>131</v>
      </c>
      <c r="B194" t="inlineStr">
        <is>
          <t>128</t>
        </is>
      </c>
      <c r="AV194" t="e">
        <v>#N/A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inlineStr">
        <is>
          <t xml:space="preserve">   + Số lượng xe:</t>
        </is>
      </c>
      <c r="BF194" t="n">
        <v>0</v>
      </c>
      <c r="BG194" t="n">
        <v>0</v>
      </c>
      <c r="BH194" t="n">
        <v>0</v>
      </c>
      <c r="BL194" t="inlineStr">
        <is>
          <t xml:space="preserve">   + Người ra lệnh:</t>
        </is>
      </c>
      <c r="BM194" t="n">
        <v>0</v>
      </c>
      <c r="BN194" t="e">
        <v>#N/A</v>
      </c>
    </row>
    <row r="195">
      <c r="A195" t="n">
        <v>132</v>
      </c>
      <c r="B195" t="inlineStr">
        <is>
          <t>128</t>
        </is>
      </c>
      <c r="AV195" t="e">
        <v>#N/A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inlineStr">
        <is>
          <t xml:space="preserve">   + Số lượng xe:</t>
        </is>
      </c>
      <c r="BF195" t="n">
        <v>0</v>
      </c>
      <c r="BG195" t="n">
        <v>0</v>
      </c>
      <c r="BH195" t="n">
        <v>0</v>
      </c>
      <c r="BL195" t="inlineStr">
        <is>
          <t xml:space="preserve">   + Người ra lệnh:</t>
        </is>
      </c>
      <c r="BM195" t="n">
        <v>0</v>
      </c>
      <c r="BN195" t="e">
        <v>#N/A</v>
      </c>
    </row>
    <row r="196">
      <c r="A196" t="n">
        <v>133</v>
      </c>
      <c r="B196" t="inlineStr">
        <is>
          <t>128</t>
        </is>
      </c>
      <c r="AV196" t="e">
        <v>#N/A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inlineStr">
        <is>
          <t xml:space="preserve">   + Số lượng xe:</t>
        </is>
      </c>
      <c r="BF196" t="n">
        <v>0</v>
      </c>
      <c r="BG196" t="n">
        <v>0</v>
      </c>
      <c r="BH196" t="n">
        <v>0</v>
      </c>
      <c r="BL196" t="inlineStr">
        <is>
          <t xml:space="preserve">   + Người ra lệnh:</t>
        </is>
      </c>
      <c r="BM196" t="n">
        <v>0</v>
      </c>
      <c r="BN196" t="e">
        <v>#N/A</v>
      </c>
    </row>
    <row r="197">
      <c r="A197" t="n">
        <v>134</v>
      </c>
      <c r="B197" t="inlineStr">
        <is>
          <t>128</t>
        </is>
      </c>
      <c r="AV197" t="e">
        <v>#N/A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inlineStr">
        <is>
          <t xml:space="preserve">   + Số lượng xe:</t>
        </is>
      </c>
      <c r="BF197" t="n">
        <v>0</v>
      </c>
      <c r="BG197" t="n">
        <v>0</v>
      </c>
      <c r="BH197" t="n">
        <v>0</v>
      </c>
      <c r="BL197" t="inlineStr">
        <is>
          <t xml:space="preserve">   + Người ra lệnh:</t>
        </is>
      </c>
      <c r="BM197" t="n">
        <v>0</v>
      </c>
      <c r="BN197" t="e">
        <v>#N/A</v>
      </c>
    </row>
    <row r="198">
      <c r="A198" t="n">
        <v>135</v>
      </c>
      <c r="B198" t="inlineStr">
        <is>
          <t>128</t>
        </is>
      </c>
      <c r="AV198" t="e">
        <v>#N/A</v>
      </c>
      <c r="BN198" t="e">
        <v>#N/A</v>
      </c>
    </row>
    <row r="199">
      <c r="A199" t="n">
        <v>136</v>
      </c>
      <c r="B199" t="inlineStr">
        <is>
          <t>128</t>
        </is>
      </c>
      <c r="AV199" t="e">
        <v>#N/A</v>
      </c>
      <c r="BN199" t="e">
        <v>#N/A</v>
      </c>
    </row>
    <row r="200">
      <c r="A200" t="n">
        <v>137</v>
      </c>
      <c r="B200" t="inlineStr">
        <is>
          <t>128</t>
        </is>
      </c>
      <c r="AV200" t="e">
        <v>#N/A</v>
      </c>
      <c r="BN200" t="e">
        <v>#N/A</v>
      </c>
    </row>
    <row r="201">
      <c r="A201" t="n">
        <v>138</v>
      </c>
      <c r="B201" t="inlineStr">
        <is>
          <t>128</t>
        </is>
      </c>
      <c r="AV201" t="e">
        <v>#N/A</v>
      </c>
      <c r="BN201" t="e">
        <v>#N/A</v>
      </c>
    </row>
    <row r="202">
      <c r="A202" t="n">
        <v>139</v>
      </c>
      <c r="B202" t="inlineStr">
        <is>
          <t>128</t>
        </is>
      </c>
      <c r="AV202" t="e">
        <v>#N/A</v>
      </c>
      <c r="BN202" t="e">
        <v>#N/A</v>
      </c>
    </row>
    <row r="203">
      <c r="A203" t="n">
        <v>140</v>
      </c>
      <c r="AV203" t="e">
        <v>#N/A</v>
      </c>
      <c r="BN203" t="e">
        <v>#N/A</v>
      </c>
    </row>
    <row r="204">
      <c r="A204" t="n">
        <v>141</v>
      </c>
      <c r="B204" t="inlineStr">
        <is>
          <t>140</t>
        </is>
      </c>
      <c r="AV204" t="e">
        <v>#N/A</v>
      </c>
      <c r="BN204" t="e">
        <v>#N/A</v>
      </c>
    </row>
    <row r="205">
      <c r="A205" t="n">
        <v>142</v>
      </c>
      <c r="B205" t="inlineStr">
        <is>
          <t>140</t>
        </is>
      </c>
      <c r="AV205" t="e">
        <v>#N/A</v>
      </c>
      <c r="BN205" t="e">
        <v>#N/A</v>
      </c>
    </row>
    <row r="206">
      <c r="A206" t="n">
        <v>143</v>
      </c>
      <c r="B206" t="inlineStr">
        <is>
          <t>140</t>
        </is>
      </c>
      <c r="AV206" t="e">
        <v>#N/A</v>
      </c>
      <c r="BN206" t="e">
        <v>#N/A</v>
      </c>
    </row>
    <row r="207">
      <c r="A207" t="n">
        <v>144</v>
      </c>
      <c r="B207" t="inlineStr">
        <is>
          <t>140</t>
        </is>
      </c>
      <c r="AV207" t="e">
        <v>#N/A</v>
      </c>
      <c r="BN207" t="e">
        <v>#N/A</v>
      </c>
    </row>
    <row r="208">
      <c r="A208" t="n">
        <v>145</v>
      </c>
      <c r="B208" t="inlineStr">
        <is>
          <t>140</t>
        </is>
      </c>
      <c r="AV208" t="e">
        <v>#N/A</v>
      </c>
      <c r="BN208" t="e">
        <v>#N/A</v>
      </c>
    </row>
    <row r="209">
      <c r="A209" t="n">
        <v>146</v>
      </c>
      <c r="B209" t="inlineStr">
        <is>
          <t>140</t>
        </is>
      </c>
      <c r="AV209" t="e">
        <v>#N/A</v>
      </c>
      <c r="BN209" t="e">
        <v>#N/A</v>
      </c>
    </row>
    <row r="210">
      <c r="A210" t="n">
        <v>147</v>
      </c>
      <c r="B210" t="inlineStr">
        <is>
          <t>140</t>
        </is>
      </c>
      <c r="AV210" t="e">
        <v>#N/A</v>
      </c>
      <c r="BN210" t="e">
        <v>#N/A</v>
      </c>
    </row>
    <row r="211">
      <c r="A211" t="n">
        <v>148</v>
      </c>
      <c r="B211" t="inlineStr">
        <is>
          <t>140</t>
        </is>
      </c>
      <c r="AV211" t="e">
        <v>#N/A</v>
      </c>
    </row>
    <row r="212">
      <c r="A212" t="n">
        <v>149</v>
      </c>
      <c r="B212" t="inlineStr">
        <is>
          <t>140</t>
        </is>
      </c>
      <c r="AV212" t="e">
        <v>#N/A</v>
      </c>
    </row>
    <row r="213">
      <c r="A213" t="n">
        <v>150</v>
      </c>
      <c r="B213" t="inlineStr">
        <is>
          <t>140</t>
        </is>
      </c>
      <c r="AV213" t="e">
        <v>#N/A</v>
      </c>
    </row>
    <row r="214">
      <c r="A214" t="n">
        <v>151</v>
      </c>
      <c r="B214" t="inlineStr">
        <is>
          <t>140</t>
        </is>
      </c>
      <c r="AV214" t="e">
        <v>#N/A</v>
      </c>
    </row>
    <row r="215">
      <c r="A215" t="n">
        <v>152</v>
      </c>
      <c r="AV215" t="e">
        <v>#N/A</v>
      </c>
    </row>
    <row r="216">
      <c r="A216" t="n">
        <v>153</v>
      </c>
      <c r="B216" t="inlineStr">
        <is>
          <t>152</t>
        </is>
      </c>
      <c r="AV216" t="e">
        <v>#N/A</v>
      </c>
    </row>
    <row r="217">
      <c r="A217" t="n">
        <v>154</v>
      </c>
      <c r="B217" t="inlineStr">
        <is>
          <t>152</t>
        </is>
      </c>
      <c r="AV217" t="e">
        <v>#N/A</v>
      </c>
    </row>
    <row r="218">
      <c r="A218" t="n">
        <v>155</v>
      </c>
      <c r="B218" t="inlineStr">
        <is>
          <t>152</t>
        </is>
      </c>
      <c r="AV218" t="e">
        <v>#N/A</v>
      </c>
    </row>
    <row r="219">
      <c r="A219" t="n">
        <v>156</v>
      </c>
      <c r="B219" t="inlineStr">
        <is>
          <t>152</t>
        </is>
      </c>
      <c r="AV219" t="e">
        <v>#N/A</v>
      </c>
    </row>
    <row r="220">
      <c r="A220" t="n">
        <v>157</v>
      </c>
      <c r="B220" t="inlineStr">
        <is>
          <t>152</t>
        </is>
      </c>
      <c r="AV220" t="e">
        <v>#N/A</v>
      </c>
    </row>
    <row r="221">
      <c r="A221" t="n">
        <v>158</v>
      </c>
      <c r="B221" t="inlineStr">
        <is>
          <t>152</t>
        </is>
      </c>
      <c r="AV221" t="e">
        <v>#N/A</v>
      </c>
    </row>
    <row r="222">
      <c r="A222" t="n">
        <v>159</v>
      </c>
      <c r="B222" t="inlineStr">
        <is>
          <t>152</t>
        </is>
      </c>
      <c r="AV222" t="e">
        <v>#N/A</v>
      </c>
    </row>
    <row r="223">
      <c r="A223" t="n">
        <v>160</v>
      </c>
      <c r="B223" t="inlineStr">
        <is>
          <t>152</t>
        </is>
      </c>
      <c r="AV223" t="e">
        <v>#N/A</v>
      </c>
    </row>
    <row r="224">
      <c r="A224" t="n">
        <v>161</v>
      </c>
      <c r="B224" t="inlineStr">
        <is>
          <t>152</t>
        </is>
      </c>
      <c r="AV224" t="e">
        <v>#N/A</v>
      </c>
    </row>
    <row r="225">
      <c r="A225" t="n">
        <v>162</v>
      </c>
      <c r="B225" t="inlineStr">
        <is>
          <t>152</t>
        </is>
      </c>
      <c r="AV225" t="e">
        <v>#N/A</v>
      </c>
    </row>
    <row r="226">
      <c r="A226" t="n">
        <v>163</v>
      </c>
      <c r="B226" t="inlineStr">
        <is>
          <t>152</t>
        </is>
      </c>
      <c r="AV226" t="e">
        <v>#N/A</v>
      </c>
    </row>
    <row r="227">
      <c r="A227" t="n">
        <v>164</v>
      </c>
      <c r="AV227" t="e">
        <v>#N/A</v>
      </c>
    </row>
    <row r="228">
      <c r="A228" t="n">
        <v>165</v>
      </c>
      <c r="B228" t="inlineStr">
        <is>
          <t>164</t>
        </is>
      </c>
      <c r="AV228" t="e">
        <v>#N/A</v>
      </c>
    </row>
    <row r="229">
      <c r="A229" t="n">
        <v>166</v>
      </c>
      <c r="B229" t="inlineStr">
        <is>
          <t>164</t>
        </is>
      </c>
      <c r="AV229" t="e">
        <v>#N/A</v>
      </c>
    </row>
    <row r="230">
      <c r="A230" t="n">
        <v>167</v>
      </c>
      <c r="B230" t="inlineStr">
        <is>
          <t>164</t>
        </is>
      </c>
      <c r="AV230" t="e">
        <v>#N/A</v>
      </c>
    </row>
    <row r="231">
      <c r="A231" t="n">
        <v>168</v>
      </c>
      <c r="B231" t="inlineStr">
        <is>
          <t>164</t>
        </is>
      </c>
      <c r="AV231" t="e">
        <v>#N/A</v>
      </c>
    </row>
    <row r="232">
      <c r="A232" t="n">
        <v>169</v>
      </c>
      <c r="B232" t="inlineStr">
        <is>
          <t>164</t>
        </is>
      </c>
      <c r="AV232" t="e">
        <v>#N/A</v>
      </c>
    </row>
    <row r="233">
      <c r="A233" t="n">
        <v>170</v>
      </c>
      <c r="B233" t="inlineStr">
        <is>
          <t>164</t>
        </is>
      </c>
      <c r="AV233" t="e">
        <v>#N/A</v>
      </c>
    </row>
    <row r="234">
      <c r="A234" t="n">
        <v>171</v>
      </c>
      <c r="B234" t="inlineStr">
        <is>
          <t>164</t>
        </is>
      </c>
      <c r="AV234" t="e">
        <v>#N/A</v>
      </c>
    </row>
    <row r="235">
      <c r="A235" t="n">
        <v>172</v>
      </c>
      <c r="B235" t="inlineStr">
        <is>
          <t>164</t>
        </is>
      </c>
      <c r="AV235" t="e">
        <v>#N/A</v>
      </c>
    </row>
    <row r="236">
      <c r="A236" t="n">
        <v>173</v>
      </c>
      <c r="B236" t="inlineStr">
        <is>
          <t>164</t>
        </is>
      </c>
      <c r="AV236" t="e">
        <v>#N/A</v>
      </c>
    </row>
    <row r="237">
      <c r="A237" t="n">
        <v>174</v>
      </c>
      <c r="B237" t="inlineStr">
        <is>
          <t>164</t>
        </is>
      </c>
      <c r="AV237" t="e">
        <v>#N/A</v>
      </c>
    </row>
    <row r="238">
      <c r="A238" t="n">
        <v>175</v>
      </c>
      <c r="B238" t="inlineStr">
        <is>
          <t>164</t>
        </is>
      </c>
      <c r="AV238" t="e">
        <v>#N/A</v>
      </c>
    </row>
    <row r="239">
      <c r="A239" t="n">
        <v>176</v>
      </c>
      <c r="AV239" t="e">
        <v>#N/A</v>
      </c>
    </row>
    <row r="240">
      <c r="A240" t="n">
        <v>177</v>
      </c>
      <c r="B240" t="inlineStr">
        <is>
          <t>176</t>
        </is>
      </c>
    </row>
    <row r="241">
      <c r="A241" t="n">
        <v>178</v>
      </c>
      <c r="B241" t="inlineStr">
        <is>
          <t>176</t>
        </is>
      </c>
    </row>
    <row r="242">
      <c r="A242" t="n">
        <v>179</v>
      </c>
      <c r="B242" t="inlineStr">
        <is>
          <t>176</t>
        </is>
      </c>
    </row>
    <row r="243">
      <c r="A243" t="n">
        <v>180</v>
      </c>
      <c r="B243" t="inlineStr">
        <is>
          <t>176</t>
        </is>
      </c>
    </row>
    <row r="244">
      <c r="A244" t="n">
        <v>181</v>
      </c>
      <c r="B244" t="inlineStr">
        <is>
          <t>176</t>
        </is>
      </c>
    </row>
    <row r="245">
      <c r="A245" t="n">
        <v>182</v>
      </c>
      <c r="B245" t="inlineStr">
        <is>
          <t>176</t>
        </is>
      </c>
    </row>
    <row r="246">
      <c r="A246" t="n">
        <v>183</v>
      </c>
      <c r="B246" t="inlineStr">
        <is>
          <t>176</t>
        </is>
      </c>
    </row>
    <row r="247">
      <c r="A247" t="n">
        <v>184</v>
      </c>
      <c r="B247" t="inlineStr">
        <is>
          <t>176</t>
        </is>
      </c>
    </row>
    <row r="248">
      <c r="A248" t="n">
        <v>185</v>
      </c>
      <c r="B248" t="inlineStr">
        <is>
          <t>176</t>
        </is>
      </c>
    </row>
    <row r="249">
      <c r="A249" t="n">
        <v>186</v>
      </c>
      <c r="B249" t="inlineStr">
        <is>
          <t>176</t>
        </is>
      </c>
    </row>
    <row r="250">
      <c r="A250" t="n">
        <v>187</v>
      </c>
      <c r="B250" t="inlineStr">
        <is>
          <t>176</t>
        </is>
      </c>
    </row>
    <row r="251">
      <c r="A251" t="n">
        <v>188</v>
      </c>
    </row>
    <row r="252">
      <c r="A252" t="n">
        <v>189</v>
      </c>
      <c r="B252" t="inlineStr">
        <is>
          <t>188</t>
        </is>
      </c>
    </row>
    <row r="253">
      <c r="A253" t="n">
        <v>190</v>
      </c>
      <c r="B253" t="inlineStr">
        <is>
          <t>188</t>
        </is>
      </c>
    </row>
    <row r="254">
      <c r="A254" t="n">
        <v>191</v>
      </c>
      <c r="B254" t="inlineStr">
        <is>
          <t>188</t>
        </is>
      </c>
    </row>
    <row r="255">
      <c r="A255" t="n">
        <v>192</v>
      </c>
      <c r="B255" t="inlineStr">
        <is>
          <t>188</t>
        </is>
      </c>
    </row>
    <row r="256">
      <c r="A256" t="n">
        <v>193</v>
      </c>
      <c r="B256" t="inlineStr">
        <is>
          <t>188</t>
        </is>
      </c>
    </row>
    <row r="257">
      <c r="A257" t="n">
        <v>194</v>
      </c>
      <c r="B257" t="inlineStr">
        <is>
          <t>188</t>
        </is>
      </c>
    </row>
    <row r="258">
      <c r="A258" t="n">
        <v>195</v>
      </c>
      <c r="B258" t="inlineStr">
        <is>
          <t>188</t>
        </is>
      </c>
    </row>
    <row r="259">
      <c r="A259" t="n">
        <v>196</v>
      </c>
      <c r="B259" t="inlineStr">
        <is>
          <t>188</t>
        </is>
      </c>
    </row>
    <row r="260">
      <c r="A260" t="n">
        <v>197</v>
      </c>
      <c r="B260" t="inlineStr">
        <is>
          <t>188</t>
        </is>
      </c>
    </row>
    <row r="261">
      <c r="A261" t="n">
        <v>198</v>
      </c>
      <c r="B261" t="inlineStr">
        <is>
          <t>188</t>
        </is>
      </c>
    </row>
    <row r="262">
      <c r="A262" t="n">
        <v>199</v>
      </c>
      <c r="B262" t="inlineStr">
        <is>
          <t>188</t>
        </is>
      </c>
    </row>
    <row r="263">
      <c r="A263" t="n">
        <v>200</v>
      </c>
    </row>
    <row r="264">
      <c r="A264" t="n">
        <v>201</v>
      </c>
      <c r="B264" t="inlineStr">
        <is>
          <t>200</t>
        </is>
      </c>
    </row>
    <row r="265">
      <c r="A265" t="n">
        <v>202</v>
      </c>
      <c r="B265" t="inlineStr">
        <is>
          <t>200</t>
        </is>
      </c>
    </row>
    <row r="266">
      <c r="A266" t="n">
        <v>203</v>
      </c>
      <c r="B266" t="inlineStr">
        <is>
          <t>200</t>
        </is>
      </c>
    </row>
    <row r="267">
      <c r="A267" t="n">
        <v>204</v>
      </c>
      <c r="B267" t="inlineStr">
        <is>
          <t>200</t>
        </is>
      </c>
    </row>
    <row r="268">
      <c r="A268" t="n">
        <v>205</v>
      </c>
      <c r="B268" t="inlineStr">
        <is>
          <t>200</t>
        </is>
      </c>
    </row>
    <row r="269">
      <c r="A269" t="n">
        <v>206</v>
      </c>
      <c r="B269" t="inlineStr">
        <is>
          <t>200</t>
        </is>
      </c>
    </row>
    <row r="270">
      <c r="A270" t="n">
        <v>207</v>
      </c>
      <c r="B270" t="inlineStr">
        <is>
          <t>200</t>
        </is>
      </c>
    </row>
    <row r="271">
      <c r="A271" t="n">
        <v>208</v>
      </c>
      <c r="B271" t="inlineStr">
        <is>
          <t>200</t>
        </is>
      </c>
    </row>
    <row r="272">
      <c r="A272" t="n">
        <v>209</v>
      </c>
      <c r="B272" t="inlineStr">
        <is>
          <t>200</t>
        </is>
      </c>
    </row>
    <row r="273">
      <c r="A273" t="n">
        <v>210</v>
      </c>
      <c r="B273" t="inlineStr">
        <is>
          <t>200</t>
        </is>
      </c>
    </row>
    <row r="274">
      <c r="A274" t="n">
        <v>211</v>
      </c>
      <c r="B274" t="inlineStr">
        <is>
          <t>200</t>
        </is>
      </c>
    </row>
    <row r="275">
      <c r="A275" t="n">
        <v>212</v>
      </c>
    </row>
    <row r="276">
      <c r="A276" t="n">
        <v>213</v>
      </c>
      <c r="B276" t="inlineStr">
        <is>
          <t>212</t>
        </is>
      </c>
    </row>
    <row r="277">
      <c r="A277" t="n">
        <v>214</v>
      </c>
      <c r="B277" t="inlineStr">
        <is>
          <t>212</t>
        </is>
      </c>
    </row>
    <row r="278">
      <c r="A278" t="n">
        <v>215</v>
      </c>
      <c r="B278" t="inlineStr">
        <is>
          <t>212</t>
        </is>
      </c>
    </row>
    <row r="279">
      <c r="A279" t="n">
        <v>216</v>
      </c>
      <c r="B279" t="inlineStr">
        <is>
          <t>212</t>
        </is>
      </c>
    </row>
    <row r="280">
      <c r="A280" t="n">
        <v>217</v>
      </c>
      <c r="B280" t="inlineStr">
        <is>
          <t>212</t>
        </is>
      </c>
    </row>
    <row r="281">
      <c r="A281" t="n">
        <v>218</v>
      </c>
      <c r="B281" t="inlineStr">
        <is>
          <t>212</t>
        </is>
      </c>
    </row>
    <row r="282">
      <c r="A282" t="n">
        <v>219</v>
      </c>
      <c r="B282" t="inlineStr">
        <is>
          <t>212</t>
        </is>
      </c>
    </row>
    <row r="283">
      <c r="A283" t="n">
        <v>220</v>
      </c>
      <c r="B283" t="inlineStr">
        <is>
          <t>212</t>
        </is>
      </c>
    </row>
    <row r="284">
      <c r="A284" t="n">
        <v>221</v>
      </c>
      <c r="B284" t="inlineStr">
        <is>
          <t>212</t>
        </is>
      </c>
    </row>
    <row r="285">
      <c r="A285" t="n">
        <v>222</v>
      </c>
      <c r="B285" t="inlineStr">
        <is>
          <t>212</t>
        </is>
      </c>
    </row>
    <row r="286">
      <c r="A286" t="n">
        <v>223</v>
      </c>
      <c r="B286" t="inlineStr">
        <is>
          <t>212</t>
        </is>
      </c>
    </row>
    <row r="287">
      <c r="A287" t="n">
        <v>224</v>
      </c>
    </row>
    <row r="288">
      <c r="A288" t="n">
        <v>225</v>
      </c>
      <c r="B288" t="inlineStr">
        <is>
          <t>224</t>
        </is>
      </c>
    </row>
    <row r="289">
      <c r="A289" t="n">
        <v>226</v>
      </c>
      <c r="B289" t="inlineStr">
        <is>
          <t>224</t>
        </is>
      </c>
    </row>
    <row r="290">
      <c r="A290" t="n">
        <v>227</v>
      </c>
      <c r="B290" t="inlineStr">
        <is>
          <t>224</t>
        </is>
      </c>
    </row>
    <row r="291">
      <c r="A291" t="n">
        <v>228</v>
      </c>
      <c r="B291" t="inlineStr">
        <is>
          <t>224</t>
        </is>
      </c>
    </row>
    <row r="292">
      <c r="A292" t="n">
        <v>229</v>
      </c>
      <c r="B292" t="inlineStr">
        <is>
          <t>224</t>
        </is>
      </c>
    </row>
    <row r="293">
      <c r="A293" t="n">
        <v>230</v>
      </c>
      <c r="B293" t="inlineStr">
        <is>
          <t>224</t>
        </is>
      </c>
    </row>
    <row r="294">
      <c r="A294" t="n">
        <v>231</v>
      </c>
      <c r="B294" t="inlineStr">
        <is>
          <t>224</t>
        </is>
      </c>
    </row>
    <row r="295">
      <c r="A295" t="n">
        <v>232</v>
      </c>
      <c r="B295" t="inlineStr">
        <is>
          <t>224</t>
        </is>
      </c>
    </row>
    <row r="296">
      <c r="A296" t="n">
        <v>233</v>
      </c>
      <c r="B296" t="inlineStr">
        <is>
          <t>224</t>
        </is>
      </c>
    </row>
    <row r="297">
      <c r="A297" t="n">
        <v>234</v>
      </c>
      <c r="B297" t="inlineStr">
        <is>
          <t>224</t>
        </is>
      </c>
    </row>
    <row r="298">
      <c r="A298" t="n">
        <v>235</v>
      </c>
      <c r="B298" t="inlineStr">
        <is>
          <t>224</t>
        </is>
      </c>
    </row>
    <row r="299">
      <c r="A299" t="n">
        <v>236</v>
      </c>
    </row>
    <row r="300">
      <c r="A300" t="n">
        <v>237</v>
      </c>
      <c r="B300" t="inlineStr">
        <is>
          <t>236</t>
        </is>
      </c>
    </row>
    <row r="301">
      <c r="A301" t="n">
        <v>238</v>
      </c>
      <c r="B301" t="inlineStr">
        <is>
          <t>236</t>
        </is>
      </c>
    </row>
    <row r="302">
      <c r="A302" t="n">
        <v>239</v>
      </c>
      <c r="B302" t="inlineStr">
        <is>
          <t>236</t>
        </is>
      </c>
    </row>
    <row r="303">
      <c r="A303" t="n">
        <v>240</v>
      </c>
      <c r="B303" t="inlineStr">
        <is>
          <t>236</t>
        </is>
      </c>
    </row>
    <row r="304">
      <c r="A304" t="n">
        <v>241</v>
      </c>
      <c r="B304" t="inlineStr">
        <is>
          <t>236</t>
        </is>
      </c>
    </row>
    <row r="305">
      <c r="A305" t="n">
        <v>242</v>
      </c>
      <c r="B305" t="inlineStr">
        <is>
          <t>236</t>
        </is>
      </c>
    </row>
    <row r="306">
      <c r="A306" t="n">
        <v>243</v>
      </c>
      <c r="B306" t="inlineStr">
        <is>
          <t>236</t>
        </is>
      </c>
    </row>
    <row r="307">
      <c r="A307" t="n">
        <v>244</v>
      </c>
      <c r="B307" t="inlineStr">
        <is>
          <t>236</t>
        </is>
      </c>
    </row>
    <row r="308">
      <c r="A308" t="n">
        <v>245</v>
      </c>
      <c r="B308" t="inlineStr">
        <is>
          <t>236</t>
        </is>
      </c>
    </row>
    <row r="309">
      <c r="A309" t="n">
        <v>246</v>
      </c>
      <c r="B309" t="inlineStr">
        <is>
          <t>236</t>
        </is>
      </c>
    </row>
    <row r="310">
      <c r="A310" t="n">
        <v>247</v>
      </c>
      <c r="B310" t="inlineStr">
        <is>
          <t>236</t>
        </is>
      </c>
    </row>
    <row r="311">
      <c r="A311" t="n">
        <v>248</v>
      </c>
    </row>
    <row r="312">
      <c r="A312" t="n">
        <v>249</v>
      </c>
      <c r="B312" t="inlineStr">
        <is>
          <t>248</t>
        </is>
      </c>
    </row>
    <row r="313">
      <c r="A313" t="n">
        <v>250</v>
      </c>
      <c r="B313" t="inlineStr">
        <is>
          <t>248</t>
        </is>
      </c>
    </row>
    <row r="314">
      <c r="A314" t="n">
        <v>251</v>
      </c>
      <c r="B314" t="inlineStr">
        <is>
          <t>248</t>
        </is>
      </c>
    </row>
    <row r="315">
      <c r="A315" t="n">
        <v>252</v>
      </c>
      <c r="B315" t="inlineStr">
        <is>
          <t>248</t>
        </is>
      </c>
    </row>
    <row r="316">
      <c r="A316" t="n">
        <v>253</v>
      </c>
      <c r="B316" t="inlineStr">
        <is>
          <t>248</t>
        </is>
      </c>
    </row>
    <row r="317">
      <c r="A317" t="n">
        <v>254</v>
      </c>
      <c r="B317" t="inlineStr">
        <is>
          <t>248</t>
        </is>
      </c>
    </row>
    <row r="318">
      <c r="A318" t="n">
        <v>255</v>
      </c>
      <c r="B318" t="inlineStr">
        <is>
          <t>248</t>
        </is>
      </c>
    </row>
    <row r="319">
      <c r="A319" t="n">
        <v>256</v>
      </c>
      <c r="B319" t="inlineStr">
        <is>
          <t>248</t>
        </is>
      </c>
    </row>
    <row r="320">
      <c r="A320" t="n">
        <v>257</v>
      </c>
      <c r="B320" t="inlineStr">
        <is>
          <t>248</t>
        </is>
      </c>
    </row>
    <row r="321">
      <c r="A321" t="n">
        <v>258</v>
      </c>
      <c r="B321" t="inlineStr">
        <is>
          <t>248</t>
        </is>
      </c>
    </row>
    <row r="322">
      <c r="A322" t="n">
        <v>259</v>
      </c>
      <c r="B322" t="inlineStr">
        <is>
          <t>248</t>
        </is>
      </c>
    </row>
    <row r="323">
      <c r="A323" t="n">
        <v>260</v>
      </c>
    </row>
    <row r="324">
      <c r="A324" t="n">
        <v>261</v>
      </c>
      <c r="B324" t="inlineStr">
        <is>
          <t>260</t>
        </is>
      </c>
    </row>
    <row r="325">
      <c r="A325" t="n">
        <v>262</v>
      </c>
      <c r="B325" t="inlineStr">
        <is>
          <t>260</t>
        </is>
      </c>
    </row>
    <row r="326">
      <c r="A326" t="n">
        <v>263</v>
      </c>
      <c r="B326" t="inlineStr">
        <is>
          <t>260</t>
        </is>
      </c>
    </row>
    <row r="327">
      <c r="A327" t="n">
        <v>264</v>
      </c>
      <c r="B327" t="inlineStr">
        <is>
          <t>260</t>
        </is>
      </c>
    </row>
    <row r="328">
      <c r="A328" t="n">
        <v>265</v>
      </c>
      <c r="B328" t="inlineStr">
        <is>
          <t>260</t>
        </is>
      </c>
    </row>
    <row r="329">
      <c r="A329" t="n">
        <v>266</v>
      </c>
      <c r="B329" t="inlineStr">
        <is>
          <t>260</t>
        </is>
      </c>
    </row>
    <row r="330">
      <c r="A330" t="n">
        <v>267</v>
      </c>
      <c r="B330" t="inlineStr">
        <is>
          <t>260</t>
        </is>
      </c>
    </row>
    <row r="331">
      <c r="A331" t="n">
        <v>268</v>
      </c>
      <c r="B331" t="inlineStr">
        <is>
          <t>260</t>
        </is>
      </c>
    </row>
    <row r="332">
      <c r="A332" t="n">
        <v>269</v>
      </c>
      <c r="B332" t="inlineStr">
        <is>
          <t>260</t>
        </is>
      </c>
    </row>
    <row r="333">
      <c r="A333" t="n">
        <v>270</v>
      </c>
      <c r="B333" t="inlineStr">
        <is>
          <t>260</t>
        </is>
      </c>
    </row>
    <row r="334">
      <c r="A334" t="n">
        <v>271</v>
      </c>
      <c r="B334" t="inlineStr">
        <is>
          <t>260</t>
        </is>
      </c>
    </row>
    <row r="335">
      <c r="A335" t="n">
        <v>272</v>
      </c>
    </row>
    <row r="336">
      <c r="A336" t="n">
        <v>273</v>
      </c>
      <c r="B336" t="inlineStr">
        <is>
          <t>272</t>
        </is>
      </c>
    </row>
    <row r="337">
      <c r="A337" t="n">
        <v>274</v>
      </c>
      <c r="B337" t="inlineStr">
        <is>
          <t>272</t>
        </is>
      </c>
    </row>
    <row r="338">
      <c r="A338" t="n">
        <v>275</v>
      </c>
      <c r="B338" t="inlineStr">
        <is>
          <t>272</t>
        </is>
      </c>
    </row>
    <row r="339">
      <c r="A339" t="n">
        <v>276</v>
      </c>
      <c r="B339" t="inlineStr">
        <is>
          <t>272</t>
        </is>
      </c>
    </row>
    <row r="340">
      <c r="A340" t="n">
        <v>277</v>
      </c>
      <c r="B340" t="inlineStr">
        <is>
          <t>272</t>
        </is>
      </c>
    </row>
    <row r="341">
      <c r="A341" t="n">
        <v>278</v>
      </c>
      <c r="B341" t="inlineStr">
        <is>
          <t>272</t>
        </is>
      </c>
    </row>
    <row r="342">
      <c r="A342" t="n">
        <v>279</v>
      </c>
      <c r="B342" t="inlineStr">
        <is>
          <t>272</t>
        </is>
      </c>
    </row>
    <row r="343">
      <c r="A343" t="n">
        <v>280</v>
      </c>
      <c r="B343" t="inlineStr">
        <is>
          <t>272</t>
        </is>
      </c>
    </row>
    <row r="344">
      <c r="A344" t="n">
        <v>281</v>
      </c>
      <c r="B344" t="inlineStr">
        <is>
          <t>272</t>
        </is>
      </c>
    </row>
    <row r="345">
      <c r="A345" t="n">
        <v>282</v>
      </c>
      <c r="B345" t="inlineStr">
        <is>
          <t>272</t>
        </is>
      </c>
    </row>
    <row r="346">
      <c r="A346" t="n">
        <v>283</v>
      </c>
      <c r="B346" t="inlineStr">
        <is>
          <t>272</t>
        </is>
      </c>
    </row>
    <row r="347">
      <c r="A347" t="n">
        <v>284</v>
      </c>
    </row>
    <row r="348">
      <c r="A348" t="n">
        <v>285</v>
      </c>
      <c r="B348" t="inlineStr">
        <is>
          <t>284</t>
        </is>
      </c>
    </row>
    <row r="349">
      <c r="A349" t="n">
        <v>286</v>
      </c>
      <c r="B349" t="inlineStr">
        <is>
          <t>284</t>
        </is>
      </c>
    </row>
    <row r="350">
      <c r="A350" t="n">
        <v>287</v>
      </c>
      <c r="B350" t="inlineStr">
        <is>
          <t>284</t>
        </is>
      </c>
    </row>
    <row r="351">
      <c r="A351" t="n">
        <v>288</v>
      </c>
      <c r="B351" t="inlineStr">
        <is>
          <t>284</t>
        </is>
      </c>
    </row>
    <row r="352">
      <c r="A352" t="n">
        <v>289</v>
      </c>
      <c r="B352" t="inlineStr">
        <is>
          <t>284</t>
        </is>
      </c>
    </row>
    <row r="353">
      <c r="A353" t="n">
        <v>290</v>
      </c>
      <c r="B353" t="inlineStr">
        <is>
          <t>284</t>
        </is>
      </c>
    </row>
    <row r="354">
      <c r="A354" t="n">
        <v>291</v>
      </c>
      <c r="B354" t="inlineStr">
        <is>
          <t>284</t>
        </is>
      </c>
    </row>
    <row r="355">
      <c r="A355" t="n">
        <v>292</v>
      </c>
      <c r="B355" t="inlineStr">
        <is>
          <t>284</t>
        </is>
      </c>
    </row>
    <row r="356">
      <c r="A356" t="n">
        <v>293</v>
      </c>
      <c r="B356" t="inlineStr">
        <is>
          <t>284</t>
        </is>
      </c>
    </row>
    <row r="357">
      <c r="A357" t="n">
        <v>294</v>
      </c>
      <c r="B357" t="inlineStr">
        <is>
          <t>284</t>
        </is>
      </c>
    </row>
    <row r="358">
      <c r="A358" t="n">
        <v>295</v>
      </c>
      <c r="B358" t="inlineStr">
        <is>
          <t>284</t>
        </is>
      </c>
    </row>
    <row r="359">
      <c r="A359" t="n">
        <v>296</v>
      </c>
    </row>
    <row r="360">
      <c r="A360" t="n">
        <v>297</v>
      </c>
      <c r="B360" t="inlineStr">
        <is>
          <t>296</t>
        </is>
      </c>
    </row>
    <row r="361">
      <c r="A361" t="n">
        <v>298</v>
      </c>
      <c r="B361" t="inlineStr">
        <is>
          <t>296</t>
        </is>
      </c>
    </row>
    <row r="362">
      <c r="A362" t="n">
        <v>299</v>
      </c>
      <c r="B362" t="inlineStr">
        <is>
          <t>296</t>
        </is>
      </c>
    </row>
    <row r="363">
      <c r="A363" t="n">
        <v>300</v>
      </c>
      <c r="B363" t="inlineStr">
        <is>
          <t>296</t>
        </is>
      </c>
    </row>
    <row r="364">
      <c r="A364" t="n">
        <v>301</v>
      </c>
      <c r="B364" t="inlineStr">
        <is>
          <t>296</t>
        </is>
      </c>
    </row>
    <row r="365">
      <c r="A365" t="n">
        <v>302</v>
      </c>
      <c r="B365" t="inlineStr">
        <is>
          <t>296</t>
        </is>
      </c>
    </row>
    <row r="366">
      <c r="A366" t="n">
        <v>303</v>
      </c>
      <c r="B366" t="inlineStr">
        <is>
          <t>296</t>
        </is>
      </c>
    </row>
    <row r="367">
      <c r="A367" t="n">
        <v>304</v>
      </c>
      <c r="B367" t="inlineStr">
        <is>
          <t>296</t>
        </is>
      </c>
    </row>
    <row r="368">
      <c r="A368" t="n">
        <v>305</v>
      </c>
      <c r="B368" t="inlineStr">
        <is>
          <t>296</t>
        </is>
      </c>
    </row>
    <row r="369">
      <c r="A369" t="n">
        <v>306</v>
      </c>
      <c r="B369" t="inlineStr">
        <is>
          <t>296</t>
        </is>
      </c>
    </row>
    <row r="370">
      <c r="A370" t="n">
        <v>307</v>
      </c>
      <c r="B370" t="inlineStr">
        <is>
          <t>296</t>
        </is>
      </c>
    </row>
    <row r="371">
      <c r="A371" t="n">
        <v>308</v>
      </c>
    </row>
    <row r="372">
      <c r="A372" t="n">
        <v>309</v>
      </c>
      <c r="B372" t="inlineStr">
        <is>
          <t>308</t>
        </is>
      </c>
    </row>
    <row r="373">
      <c r="A373" t="n">
        <v>310</v>
      </c>
      <c r="B373" t="inlineStr">
        <is>
          <t>308</t>
        </is>
      </c>
    </row>
    <row r="374">
      <c r="A374" t="n">
        <v>311</v>
      </c>
      <c r="B374" t="inlineStr">
        <is>
          <t>308</t>
        </is>
      </c>
    </row>
    <row r="375">
      <c r="A375" t="n">
        <v>312</v>
      </c>
      <c r="B375" t="inlineStr">
        <is>
          <t>308</t>
        </is>
      </c>
    </row>
    <row r="376">
      <c r="A376" t="n">
        <v>313</v>
      </c>
      <c r="B376" t="inlineStr">
        <is>
          <t>308</t>
        </is>
      </c>
    </row>
    <row r="377">
      <c r="A377" t="n">
        <v>314</v>
      </c>
      <c r="B377" t="inlineStr">
        <is>
          <t>308</t>
        </is>
      </c>
    </row>
    <row r="378">
      <c r="A378" t="n">
        <v>315</v>
      </c>
      <c r="B378" t="inlineStr">
        <is>
          <t>308</t>
        </is>
      </c>
    </row>
    <row r="379">
      <c r="A379" t="n">
        <v>316</v>
      </c>
      <c r="B379" t="inlineStr">
        <is>
          <t>308</t>
        </is>
      </c>
    </row>
    <row r="380">
      <c r="A380" t="n">
        <v>317</v>
      </c>
      <c r="B380" t="inlineStr">
        <is>
          <t>308</t>
        </is>
      </c>
    </row>
    <row r="381">
      <c r="A381" t="n">
        <v>318</v>
      </c>
      <c r="B381" t="inlineStr">
        <is>
          <t>308</t>
        </is>
      </c>
    </row>
    <row r="382">
      <c r="A382" t="n">
        <v>319</v>
      </c>
      <c r="B382" t="inlineStr">
        <is>
          <t>308</t>
        </is>
      </c>
    </row>
    <row r="383">
      <c r="A383" t="n">
        <v>320</v>
      </c>
    </row>
    <row r="384">
      <c r="A384" t="n">
        <v>321</v>
      </c>
      <c r="B384" t="inlineStr">
        <is>
          <t>320</t>
        </is>
      </c>
    </row>
    <row r="385">
      <c r="A385" t="n">
        <v>322</v>
      </c>
      <c r="B385" t="inlineStr">
        <is>
          <t>320</t>
        </is>
      </c>
    </row>
    <row r="386">
      <c r="A386" t="n">
        <v>323</v>
      </c>
      <c r="B386" t="inlineStr">
        <is>
          <t>320</t>
        </is>
      </c>
    </row>
    <row r="387">
      <c r="A387" t="n">
        <v>324</v>
      </c>
      <c r="B387" t="inlineStr">
        <is>
          <t>320</t>
        </is>
      </c>
    </row>
    <row r="388">
      <c r="A388" t="n">
        <v>325</v>
      </c>
      <c r="B388" t="inlineStr">
        <is>
          <t>320</t>
        </is>
      </c>
    </row>
    <row r="389">
      <c r="A389" t="n">
        <v>326</v>
      </c>
      <c r="B389" t="inlineStr">
        <is>
          <t>320</t>
        </is>
      </c>
    </row>
    <row r="390">
      <c r="A390" t="n">
        <v>327</v>
      </c>
      <c r="B390" t="inlineStr">
        <is>
          <t>320</t>
        </is>
      </c>
    </row>
    <row r="391">
      <c r="A391" t="n">
        <v>328</v>
      </c>
      <c r="B391" t="inlineStr">
        <is>
          <t>320</t>
        </is>
      </c>
    </row>
    <row r="392">
      <c r="A392" t="n">
        <v>329</v>
      </c>
      <c r="B392" t="inlineStr">
        <is>
          <t>320</t>
        </is>
      </c>
    </row>
    <row r="393">
      <c r="A393" t="n">
        <v>330</v>
      </c>
      <c r="B393" t="inlineStr">
        <is>
          <t>320</t>
        </is>
      </c>
    </row>
    <row r="394">
      <c r="A394" t="n">
        <v>331</v>
      </c>
      <c r="B394" t="inlineStr">
        <is>
          <t>320</t>
        </is>
      </c>
    </row>
    <row r="395">
      <c r="A395" t="n">
        <v>332</v>
      </c>
    </row>
    <row r="396">
      <c r="A396" t="n">
        <v>333</v>
      </c>
      <c r="B396" t="inlineStr">
        <is>
          <t>332</t>
        </is>
      </c>
    </row>
    <row r="397">
      <c r="A397" t="n">
        <v>334</v>
      </c>
      <c r="B397" t="inlineStr">
        <is>
          <t>332</t>
        </is>
      </c>
    </row>
    <row r="398">
      <c r="A398" t="n">
        <v>335</v>
      </c>
      <c r="B398" t="inlineStr">
        <is>
          <t>332</t>
        </is>
      </c>
    </row>
    <row r="399">
      <c r="A399" t="n">
        <v>336</v>
      </c>
      <c r="B399" t="inlineStr">
        <is>
          <t>332</t>
        </is>
      </c>
    </row>
    <row r="400">
      <c r="A400" t="n">
        <v>337</v>
      </c>
      <c r="B400" t="inlineStr">
        <is>
          <t>332</t>
        </is>
      </c>
    </row>
    <row r="401">
      <c r="A401" t="n">
        <v>338</v>
      </c>
      <c r="B401" t="inlineStr">
        <is>
          <t>332</t>
        </is>
      </c>
    </row>
    <row r="402">
      <c r="A402" t="n">
        <v>339</v>
      </c>
      <c r="B402" t="inlineStr">
        <is>
          <t>332</t>
        </is>
      </c>
    </row>
    <row r="403">
      <c r="A403" t="n">
        <v>340</v>
      </c>
      <c r="B403" t="inlineStr">
        <is>
          <t>332</t>
        </is>
      </c>
    </row>
    <row r="404">
      <c r="A404" t="n">
        <v>341</v>
      </c>
      <c r="B404" t="inlineStr">
        <is>
          <t>332</t>
        </is>
      </c>
    </row>
    <row r="405">
      <c r="A405" t="n">
        <v>342</v>
      </c>
      <c r="B405" t="inlineStr">
        <is>
          <t>332</t>
        </is>
      </c>
    </row>
    <row r="406">
      <c r="A406" t="n">
        <v>343</v>
      </c>
      <c r="B406" t="inlineStr">
        <is>
          <t>332</t>
        </is>
      </c>
    </row>
    <row r="407">
      <c r="A407" t="n">
        <v>344</v>
      </c>
    </row>
    <row r="408">
      <c r="A408" t="n">
        <v>345</v>
      </c>
      <c r="B408" t="inlineStr">
        <is>
          <t>344</t>
        </is>
      </c>
    </row>
    <row r="409">
      <c r="A409" t="n">
        <v>346</v>
      </c>
      <c r="B409" t="inlineStr">
        <is>
          <t>344</t>
        </is>
      </c>
    </row>
    <row r="410">
      <c r="A410" t="n">
        <v>347</v>
      </c>
      <c r="B410" t="inlineStr">
        <is>
          <t>344</t>
        </is>
      </c>
    </row>
    <row r="411">
      <c r="A411" t="n">
        <v>348</v>
      </c>
      <c r="B411" t="inlineStr">
        <is>
          <t>344</t>
        </is>
      </c>
    </row>
    <row r="412">
      <c r="A412" t="n">
        <v>349</v>
      </c>
      <c r="B412" t="inlineStr">
        <is>
          <t>344</t>
        </is>
      </c>
    </row>
    <row r="413">
      <c r="A413" t="n">
        <v>350</v>
      </c>
      <c r="B413" t="inlineStr">
        <is>
          <t>344</t>
        </is>
      </c>
    </row>
    <row r="414">
      <c r="A414" t="n">
        <v>351</v>
      </c>
      <c r="B414" t="inlineStr">
        <is>
          <t>344</t>
        </is>
      </c>
    </row>
    <row r="415">
      <c r="A415" t="n">
        <v>352</v>
      </c>
      <c r="B415" t="inlineStr">
        <is>
          <t>344</t>
        </is>
      </c>
    </row>
    <row r="416">
      <c r="A416" t="n">
        <v>353</v>
      </c>
      <c r="B416" t="inlineStr">
        <is>
          <t>344</t>
        </is>
      </c>
    </row>
    <row r="417">
      <c r="A417" t="n">
        <v>354</v>
      </c>
      <c r="B417" t="inlineStr">
        <is>
          <t>344</t>
        </is>
      </c>
    </row>
    <row r="418">
      <c r="A418" t="n">
        <v>355</v>
      </c>
      <c r="B418" t="inlineStr">
        <is>
          <t>344</t>
        </is>
      </c>
    </row>
    <row r="419">
      <c r="A419" t="n">
        <v>356</v>
      </c>
    </row>
    <row r="420">
      <c r="A420" t="n">
        <v>357</v>
      </c>
      <c r="B420" t="inlineStr">
        <is>
          <t>356</t>
        </is>
      </c>
    </row>
    <row r="421">
      <c r="A421" t="n">
        <v>358</v>
      </c>
      <c r="B421" t="inlineStr">
        <is>
          <t>356</t>
        </is>
      </c>
    </row>
    <row r="422">
      <c r="A422" t="n">
        <v>359</v>
      </c>
      <c r="B422" t="inlineStr">
        <is>
          <t>356</t>
        </is>
      </c>
    </row>
    <row r="423">
      <c r="A423" t="n">
        <v>360</v>
      </c>
      <c r="B423" t="inlineStr">
        <is>
          <t>356</t>
        </is>
      </c>
    </row>
    <row r="424">
      <c r="A424" t="n">
        <v>361</v>
      </c>
      <c r="B424" t="inlineStr">
        <is>
          <t>356</t>
        </is>
      </c>
    </row>
    <row r="425">
      <c r="A425" t="n">
        <v>362</v>
      </c>
      <c r="B425" t="inlineStr">
        <is>
          <t>356</t>
        </is>
      </c>
    </row>
    <row r="426">
      <c r="A426" t="n">
        <v>363</v>
      </c>
      <c r="B426" t="inlineStr">
        <is>
          <t>356</t>
        </is>
      </c>
    </row>
    <row r="427">
      <c r="A427" t="n">
        <v>364</v>
      </c>
      <c r="B427" t="inlineStr">
        <is>
          <t>356</t>
        </is>
      </c>
    </row>
    <row r="428">
      <c r="A428" t="n">
        <v>365</v>
      </c>
      <c r="B428" t="inlineStr">
        <is>
          <t>356</t>
        </is>
      </c>
    </row>
    <row r="429">
      <c r="A429" t="n">
        <v>366</v>
      </c>
      <c r="B429" t="inlineStr">
        <is>
          <t>356</t>
        </is>
      </c>
    </row>
    <row r="430">
      <c r="A430" t="n">
        <v>367</v>
      </c>
      <c r="B430" t="inlineStr">
        <is>
          <t>356</t>
        </is>
      </c>
    </row>
    <row r="431">
      <c r="A431" t="n">
        <v>368</v>
      </c>
    </row>
    <row r="432">
      <c r="A432" t="n">
        <v>369</v>
      </c>
      <c r="B432" t="inlineStr">
        <is>
          <t>368</t>
        </is>
      </c>
    </row>
    <row r="433">
      <c r="A433" t="n">
        <v>370</v>
      </c>
      <c r="B433" t="inlineStr">
        <is>
          <t>368</t>
        </is>
      </c>
    </row>
    <row r="434">
      <c r="A434" t="n">
        <v>371</v>
      </c>
      <c r="B434" t="inlineStr">
        <is>
          <t>368</t>
        </is>
      </c>
    </row>
    <row r="435">
      <c r="A435" t="n">
        <v>372</v>
      </c>
      <c r="B435" t="inlineStr">
        <is>
          <t>368</t>
        </is>
      </c>
    </row>
    <row r="436">
      <c r="A436" t="n">
        <v>373</v>
      </c>
      <c r="B436" t="inlineStr">
        <is>
          <t>368</t>
        </is>
      </c>
    </row>
    <row r="437">
      <c r="A437" t="n">
        <v>374</v>
      </c>
      <c r="B437" t="inlineStr">
        <is>
          <t>368</t>
        </is>
      </c>
    </row>
    <row r="438">
      <c r="A438" t="n">
        <v>375</v>
      </c>
      <c r="B438" t="inlineStr">
        <is>
          <t>368</t>
        </is>
      </c>
    </row>
    <row r="439">
      <c r="A439" t="n">
        <v>376</v>
      </c>
      <c r="B439" t="inlineStr">
        <is>
          <t>368</t>
        </is>
      </c>
    </row>
    <row r="440">
      <c r="A440" t="n">
        <v>377</v>
      </c>
      <c r="B440" t="inlineStr">
        <is>
          <t>368</t>
        </is>
      </c>
    </row>
    <row r="441">
      <c r="A441" t="n">
        <v>378</v>
      </c>
      <c r="B441" t="inlineStr">
        <is>
          <t>368</t>
        </is>
      </c>
    </row>
    <row r="442">
      <c r="A442" t="n">
        <v>379</v>
      </c>
      <c r="B442" t="inlineStr">
        <is>
          <t>368</t>
        </is>
      </c>
    </row>
    <row r="443">
      <c r="A443" t="n">
        <v>380</v>
      </c>
    </row>
    <row r="444">
      <c r="A444" t="n">
        <v>381</v>
      </c>
      <c r="B444" t="inlineStr">
        <is>
          <t>380</t>
        </is>
      </c>
    </row>
    <row r="445">
      <c r="A445" t="n">
        <v>382</v>
      </c>
      <c r="B445" t="inlineStr">
        <is>
          <t>380</t>
        </is>
      </c>
    </row>
    <row r="446">
      <c r="A446" t="n">
        <v>383</v>
      </c>
      <c r="B446" t="inlineStr">
        <is>
          <t>380</t>
        </is>
      </c>
    </row>
    <row r="447">
      <c r="A447" t="n">
        <v>384</v>
      </c>
      <c r="B447" t="inlineStr">
        <is>
          <t>380</t>
        </is>
      </c>
    </row>
    <row r="448">
      <c r="A448" t="n">
        <v>385</v>
      </c>
      <c r="B448" t="inlineStr">
        <is>
          <t>380</t>
        </is>
      </c>
    </row>
    <row r="449">
      <c r="A449" t="n">
        <v>386</v>
      </c>
      <c r="B449" t="inlineStr">
        <is>
          <t>380</t>
        </is>
      </c>
    </row>
    <row r="450">
      <c r="A450" t="n">
        <v>387</v>
      </c>
      <c r="B450" t="inlineStr">
        <is>
          <t>380</t>
        </is>
      </c>
    </row>
    <row r="451">
      <c r="A451" t="n">
        <v>388</v>
      </c>
      <c r="B451" t="inlineStr">
        <is>
          <t>380</t>
        </is>
      </c>
    </row>
    <row r="452">
      <c r="A452" t="n">
        <v>389</v>
      </c>
      <c r="B452" t="inlineStr">
        <is>
          <t>380</t>
        </is>
      </c>
    </row>
    <row r="453">
      <c r="A453" t="n">
        <v>390</v>
      </c>
      <c r="B453" t="inlineStr">
        <is>
          <t>380</t>
        </is>
      </c>
    </row>
    <row r="454">
      <c r="A454" t="n">
        <v>391</v>
      </c>
      <c r="B454" t="inlineStr">
        <is>
          <t>380</t>
        </is>
      </c>
    </row>
    <row r="455">
      <c r="A455" t="n">
        <v>392</v>
      </c>
    </row>
    <row r="456">
      <c r="A456" t="n">
        <v>393</v>
      </c>
      <c r="B456" t="inlineStr">
        <is>
          <t>392</t>
        </is>
      </c>
    </row>
    <row r="457">
      <c r="A457" t="n">
        <v>394</v>
      </c>
      <c r="B457" t="inlineStr">
        <is>
          <t>392</t>
        </is>
      </c>
    </row>
    <row r="458">
      <c r="A458" t="n">
        <v>395</v>
      </c>
      <c r="B458" t="inlineStr">
        <is>
          <t>392</t>
        </is>
      </c>
    </row>
    <row r="459">
      <c r="A459" t="n">
        <v>396</v>
      </c>
      <c r="B459" t="inlineStr">
        <is>
          <t>392</t>
        </is>
      </c>
    </row>
    <row r="460">
      <c r="A460" t="n">
        <v>397</v>
      </c>
      <c r="B460" t="inlineStr">
        <is>
          <t>392</t>
        </is>
      </c>
    </row>
    <row r="461">
      <c r="A461" t="n">
        <v>398</v>
      </c>
      <c r="B461" t="inlineStr">
        <is>
          <t>392</t>
        </is>
      </c>
    </row>
    <row r="462">
      <c r="A462" t="n">
        <v>399</v>
      </c>
      <c r="B462" t="inlineStr">
        <is>
          <t>392</t>
        </is>
      </c>
    </row>
    <row r="463">
      <c r="A463" t="n">
        <v>400</v>
      </c>
      <c r="B463" t="inlineStr">
        <is>
          <t>392</t>
        </is>
      </c>
    </row>
    <row r="464">
      <c r="A464" t="n">
        <v>401</v>
      </c>
      <c r="B464" t="inlineStr">
        <is>
          <t>392</t>
        </is>
      </c>
    </row>
    <row r="465">
      <c r="A465" t="n">
        <v>402</v>
      </c>
      <c r="B465" t="inlineStr">
        <is>
          <t>392</t>
        </is>
      </c>
    </row>
    <row r="466">
      <c r="A466" t="n">
        <v>403</v>
      </c>
      <c r="B466" t="inlineStr">
        <is>
          <t>392</t>
        </is>
      </c>
    </row>
    <row r="467">
      <c r="A467" t="n">
        <v>404</v>
      </c>
    </row>
    <row r="468">
      <c r="A468" t="n">
        <v>405</v>
      </c>
      <c r="B468" t="inlineStr">
        <is>
          <t>404</t>
        </is>
      </c>
    </row>
    <row r="469">
      <c r="A469" t="n">
        <v>406</v>
      </c>
      <c r="B469" t="inlineStr">
        <is>
          <t>404</t>
        </is>
      </c>
    </row>
    <row r="470">
      <c r="A470" t="n">
        <v>407</v>
      </c>
      <c r="B470" t="inlineStr">
        <is>
          <t>404</t>
        </is>
      </c>
    </row>
    <row r="471">
      <c r="A471" t="n">
        <v>408</v>
      </c>
      <c r="B471" t="inlineStr">
        <is>
          <t>404</t>
        </is>
      </c>
    </row>
    <row r="472">
      <c r="A472" t="n">
        <v>409</v>
      </c>
      <c r="B472" t="inlineStr">
        <is>
          <t>404</t>
        </is>
      </c>
    </row>
    <row r="473">
      <c r="A473" t="n">
        <v>410</v>
      </c>
      <c r="B473" t="inlineStr">
        <is>
          <t>404</t>
        </is>
      </c>
    </row>
    <row r="474">
      <c r="A474" t="n">
        <v>411</v>
      </c>
      <c r="B474" t="inlineStr">
        <is>
          <t>404</t>
        </is>
      </c>
    </row>
    <row r="475">
      <c r="A475" t="n">
        <v>412</v>
      </c>
      <c r="B475" t="inlineStr">
        <is>
          <t>404</t>
        </is>
      </c>
    </row>
    <row r="476">
      <c r="A476" t="n">
        <v>413</v>
      </c>
      <c r="B476" t="inlineStr">
        <is>
          <t>404</t>
        </is>
      </c>
    </row>
    <row r="477">
      <c r="A477" t="n">
        <v>414</v>
      </c>
      <c r="B477" t="inlineStr">
        <is>
          <t>404</t>
        </is>
      </c>
    </row>
    <row r="478">
      <c r="A478" t="n">
        <v>415</v>
      </c>
      <c r="B478" t="inlineStr">
        <is>
          <t>404</t>
        </is>
      </c>
    </row>
    <row r="479">
      <c r="A479" t="n">
        <v>416</v>
      </c>
    </row>
    <row r="480">
      <c r="A480" t="n">
        <v>417</v>
      </c>
      <c r="B480" t="inlineStr">
        <is>
          <t>416</t>
        </is>
      </c>
    </row>
    <row r="481">
      <c r="A481" t="n">
        <v>418</v>
      </c>
      <c r="B481" t="inlineStr">
        <is>
          <t>416</t>
        </is>
      </c>
    </row>
    <row r="482">
      <c r="A482" t="n">
        <v>419</v>
      </c>
      <c r="B482" t="inlineStr">
        <is>
          <t>416</t>
        </is>
      </c>
    </row>
    <row r="483">
      <c r="A483" t="n">
        <v>420</v>
      </c>
      <c r="B483" t="inlineStr">
        <is>
          <t>416</t>
        </is>
      </c>
    </row>
    <row r="484">
      <c r="A484" t="n">
        <v>421</v>
      </c>
      <c r="B484" t="inlineStr">
        <is>
          <t>416</t>
        </is>
      </c>
    </row>
    <row r="485">
      <c r="A485" t="n">
        <v>422</v>
      </c>
      <c r="B485" t="inlineStr">
        <is>
          <t>416</t>
        </is>
      </c>
    </row>
    <row r="486">
      <c r="A486" t="n">
        <v>423</v>
      </c>
      <c r="B486" t="inlineStr">
        <is>
          <t>416</t>
        </is>
      </c>
    </row>
    <row r="487">
      <c r="A487" t="n">
        <v>424</v>
      </c>
      <c r="B487" t="inlineStr">
        <is>
          <t>416</t>
        </is>
      </c>
    </row>
    <row r="488">
      <c r="A488" t="n">
        <v>425</v>
      </c>
      <c r="B488" t="inlineStr">
        <is>
          <t>416</t>
        </is>
      </c>
    </row>
    <row r="489">
      <c r="A489" t="n">
        <v>426</v>
      </c>
      <c r="B489" t="inlineStr">
        <is>
          <t>416</t>
        </is>
      </c>
    </row>
    <row r="490">
      <c r="A490" t="n">
        <v>427</v>
      </c>
      <c r="B490" t="inlineStr">
        <is>
          <t>416</t>
        </is>
      </c>
    </row>
    <row r="491">
      <c r="A491" t="n">
        <v>428</v>
      </c>
    </row>
    <row r="492">
      <c r="A492" t="n">
        <v>429</v>
      </c>
      <c r="B492" t="inlineStr">
        <is>
          <t>428</t>
        </is>
      </c>
    </row>
    <row r="493">
      <c r="A493" t="n">
        <v>430</v>
      </c>
      <c r="B493" t="inlineStr">
        <is>
          <t>428</t>
        </is>
      </c>
    </row>
    <row r="494">
      <c r="A494" t="n">
        <v>431</v>
      </c>
      <c r="B494" t="inlineStr">
        <is>
          <t>428</t>
        </is>
      </c>
    </row>
    <row r="495">
      <c r="A495" t="n">
        <v>432</v>
      </c>
      <c r="B495" t="inlineStr">
        <is>
          <t>428</t>
        </is>
      </c>
    </row>
    <row r="496">
      <c r="A496" t="n">
        <v>433</v>
      </c>
      <c r="B496" t="inlineStr">
        <is>
          <t>428</t>
        </is>
      </c>
    </row>
    <row r="497">
      <c r="A497" t="n">
        <v>434</v>
      </c>
      <c r="B497" t="inlineStr">
        <is>
          <t>428</t>
        </is>
      </c>
    </row>
    <row r="498">
      <c r="A498" t="n">
        <v>435</v>
      </c>
      <c r="B498" t="inlineStr">
        <is>
          <t>428</t>
        </is>
      </c>
    </row>
    <row r="499">
      <c r="A499" t="n">
        <v>436</v>
      </c>
      <c r="B499" t="inlineStr">
        <is>
          <t>428</t>
        </is>
      </c>
    </row>
    <row r="500">
      <c r="A500" t="n">
        <v>437</v>
      </c>
      <c r="B500" t="inlineStr">
        <is>
          <t>428</t>
        </is>
      </c>
    </row>
    <row r="501">
      <c r="A501" t="n">
        <v>438</v>
      </c>
      <c r="B501" t="inlineStr">
        <is>
          <t>428</t>
        </is>
      </c>
    </row>
    <row r="502">
      <c r="A502" t="n">
        <v>439</v>
      </c>
      <c r="B502" t="inlineStr">
        <is>
          <t>428</t>
        </is>
      </c>
    </row>
    <row r="503">
      <c r="A503" t="n">
        <v>440</v>
      </c>
    </row>
    <row r="504">
      <c r="A504" t="n">
        <v>441</v>
      </c>
      <c r="B504" t="inlineStr">
        <is>
          <t>440</t>
        </is>
      </c>
    </row>
    <row r="505">
      <c r="A505" t="n">
        <v>442</v>
      </c>
      <c r="B505" t="inlineStr">
        <is>
          <t>440</t>
        </is>
      </c>
    </row>
    <row r="506">
      <c r="A506" t="n">
        <v>443</v>
      </c>
      <c r="B506" t="inlineStr">
        <is>
          <t>440</t>
        </is>
      </c>
    </row>
    <row r="507">
      <c r="A507" t="n">
        <v>444</v>
      </c>
      <c r="B507" t="inlineStr">
        <is>
          <t>440</t>
        </is>
      </c>
    </row>
    <row r="508">
      <c r="A508" t="n">
        <v>445</v>
      </c>
      <c r="B508" t="inlineStr">
        <is>
          <t>440</t>
        </is>
      </c>
    </row>
    <row r="509">
      <c r="A509" t="n">
        <v>446</v>
      </c>
      <c r="B509" t="inlineStr">
        <is>
          <t>440</t>
        </is>
      </c>
    </row>
    <row r="510">
      <c r="A510" t="n">
        <v>447</v>
      </c>
      <c r="B510" t="inlineStr">
        <is>
          <t>440</t>
        </is>
      </c>
    </row>
    <row r="511">
      <c r="A511" t="n">
        <v>448</v>
      </c>
      <c r="B511" t="inlineStr">
        <is>
          <t>440</t>
        </is>
      </c>
    </row>
    <row r="512">
      <c r="A512" t="n">
        <v>449</v>
      </c>
      <c r="B512" t="inlineStr">
        <is>
          <t>440</t>
        </is>
      </c>
    </row>
    <row r="513">
      <c r="A513" t="n">
        <v>450</v>
      </c>
      <c r="B513" t="inlineStr">
        <is>
          <t>440</t>
        </is>
      </c>
    </row>
    <row r="514">
      <c r="A514" t="n">
        <v>451</v>
      </c>
      <c r="B514" t="inlineStr">
        <is>
          <t>440</t>
        </is>
      </c>
    </row>
    <row r="515">
      <c r="A515" t="n">
        <v>452</v>
      </c>
    </row>
    <row r="516">
      <c r="A516" t="n">
        <v>453</v>
      </c>
      <c r="B516" t="inlineStr">
        <is>
          <t>452</t>
        </is>
      </c>
    </row>
    <row r="517">
      <c r="A517" t="n">
        <v>454</v>
      </c>
      <c r="B517" t="inlineStr">
        <is>
          <t>452</t>
        </is>
      </c>
    </row>
    <row r="518">
      <c r="A518" t="n">
        <v>455</v>
      </c>
      <c r="B518" t="inlineStr">
        <is>
          <t>452</t>
        </is>
      </c>
    </row>
    <row r="519">
      <c r="A519" t="n">
        <v>456</v>
      </c>
      <c r="B519" t="inlineStr">
        <is>
          <t>452</t>
        </is>
      </c>
    </row>
    <row r="520">
      <c r="A520" t="n">
        <v>457</v>
      </c>
      <c r="B520" t="inlineStr">
        <is>
          <t>452</t>
        </is>
      </c>
    </row>
    <row r="521">
      <c r="A521" t="n">
        <v>458</v>
      </c>
      <c r="B521" t="inlineStr">
        <is>
          <t>452</t>
        </is>
      </c>
    </row>
    <row r="522">
      <c r="A522" t="n">
        <v>459</v>
      </c>
      <c r="B522" t="inlineStr">
        <is>
          <t>452</t>
        </is>
      </c>
    </row>
    <row r="523">
      <c r="A523" t="n">
        <v>460</v>
      </c>
      <c r="B523" t="inlineStr">
        <is>
          <t>452</t>
        </is>
      </c>
    </row>
    <row r="524">
      <c r="A524" t="n">
        <v>461</v>
      </c>
      <c r="B524" t="inlineStr">
        <is>
          <t>452</t>
        </is>
      </c>
    </row>
    <row r="525">
      <c r="A525" t="n">
        <v>462</v>
      </c>
      <c r="B525" t="inlineStr">
        <is>
          <t>452</t>
        </is>
      </c>
    </row>
    <row r="526">
      <c r="A526" t="n">
        <v>463</v>
      </c>
      <c r="B526" t="inlineStr">
        <is>
          <t>452</t>
        </is>
      </c>
    </row>
    <row r="527">
      <c r="A527" t="n">
        <v>464</v>
      </c>
    </row>
    <row r="528">
      <c r="A528" t="n">
        <v>465</v>
      </c>
      <c r="B528" t="inlineStr">
        <is>
          <t>464</t>
        </is>
      </c>
    </row>
    <row r="529">
      <c r="A529" t="n">
        <v>466</v>
      </c>
      <c r="B529" t="inlineStr">
        <is>
          <t>464</t>
        </is>
      </c>
    </row>
    <row r="530">
      <c r="A530" t="n">
        <v>467</v>
      </c>
      <c r="B530" t="inlineStr">
        <is>
          <t>464</t>
        </is>
      </c>
    </row>
    <row r="531">
      <c r="A531" t="n">
        <v>468</v>
      </c>
      <c r="B531" t="inlineStr">
        <is>
          <t>464</t>
        </is>
      </c>
    </row>
    <row r="532">
      <c r="A532" t="n">
        <v>469</v>
      </c>
      <c r="B532" t="inlineStr">
        <is>
          <t>464</t>
        </is>
      </c>
    </row>
    <row r="533">
      <c r="A533" t="n">
        <v>470</v>
      </c>
      <c r="B533" t="inlineStr">
        <is>
          <t>464</t>
        </is>
      </c>
    </row>
    <row r="534">
      <c r="A534" t="n">
        <v>471</v>
      </c>
      <c r="B534" t="inlineStr">
        <is>
          <t>464</t>
        </is>
      </c>
    </row>
    <row r="535">
      <c r="A535" t="n">
        <v>472</v>
      </c>
      <c r="B535" t="inlineStr">
        <is>
          <t>464</t>
        </is>
      </c>
    </row>
    <row r="536">
      <c r="A536" t="n">
        <v>473</v>
      </c>
      <c r="B536" t="inlineStr">
        <is>
          <t>464</t>
        </is>
      </c>
    </row>
    <row r="537">
      <c r="A537" t="n">
        <v>474</v>
      </c>
      <c r="B537" t="inlineStr">
        <is>
          <t>464</t>
        </is>
      </c>
    </row>
    <row r="538">
      <c r="A538" t="n">
        <v>475</v>
      </c>
      <c r="B538" t="inlineStr">
        <is>
          <t>464</t>
        </is>
      </c>
    </row>
    <row r="539">
      <c r="A539" t="n">
        <v>476</v>
      </c>
    </row>
    <row r="540">
      <c r="A540" t="n">
        <v>477</v>
      </c>
      <c r="B540" t="inlineStr">
        <is>
          <t>476</t>
        </is>
      </c>
    </row>
    <row r="541">
      <c r="A541" t="n">
        <v>478</v>
      </c>
      <c r="B541" t="inlineStr">
        <is>
          <t>476</t>
        </is>
      </c>
    </row>
    <row r="542">
      <c r="A542" t="n">
        <v>479</v>
      </c>
      <c r="B542" t="inlineStr">
        <is>
          <t>476</t>
        </is>
      </c>
    </row>
    <row r="543">
      <c r="A543" t="n">
        <v>480</v>
      </c>
      <c r="B543" t="inlineStr">
        <is>
          <t>476</t>
        </is>
      </c>
    </row>
    <row r="544">
      <c r="A544" t="n">
        <v>481</v>
      </c>
      <c r="B544" t="inlineStr">
        <is>
          <t>476</t>
        </is>
      </c>
    </row>
    <row r="545">
      <c r="A545" t="n">
        <v>482</v>
      </c>
      <c r="B545" t="inlineStr">
        <is>
          <t>476</t>
        </is>
      </c>
    </row>
    <row r="546">
      <c r="A546" t="n">
        <v>483</v>
      </c>
      <c r="B546" t="inlineStr">
        <is>
          <t>476</t>
        </is>
      </c>
    </row>
    <row r="547">
      <c r="A547" t="n">
        <v>484</v>
      </c>
      <c r="B547" t="inlineStr">
        <is>
          <t>476</t>
        </is>
      </c>
    </row>
    <row r="548">
      <c r="A548" t="n">
        <v>485</v>
      </c>
      <c r="B548" t="inlineStr">
        <is>
          <t>476</t>
        </is>
      </c>
    </row>
    <row r="549">
      <c r="A549" t="n">
        <v>486</v>
      </c>
      <c r="B549" t="inlineStr">
        <is>
          <t>476</t>
        </is>
      </c>
    </row>
    <row r="550">
      <c r="A550" t="n">
        <v>487</v>
      </c>
      <c r="B550" t="inlineStr">
        <is>
          <t>476</t>
        </is>
      </c>
    </row>
    <row r="551">
      <c r="A551" t="n">
        <v>488</v>
      </c>
    </row>
    <row r="552">
      <c r="A552" t="n">
        <v>489</v>
      </c>
      <c r="B552" t="inlineStr">
        <is>
          <t>488</t>
        </is>
      </c>
    </row>
    <row r="553">
      <c r="A553" t="n">
        <v>490</v>
      </c>
      <c r="B553" t="inlineStr">
        <is>
          <t>488</t>
        </is>
      </c>
    </row>
    <row r="554">
      <c r="A554" t="n">
        <v>491</v>
      </c>
      <c r="B554" t="inlineStr">
        <is>
          <t>488</t>
        </is>
      </c>
    </row>
    <row r="555">
      <c r="A555" t="n">
        <v>492</v>
      </c>
      <c r="B555" t="inlineStr">
        <is>
          <t>488</t>
        </is>
      </c>
    </row>
    <row r="556">
      <c r="A556" t="n">
        <v>493</v>
      </c>
      <c r="B556" t="inlineStr">
        <is>
          <t>488</t>
        </is>
      </c>
    </row>
    <row r="557">
      <c r="A557" t="n">
        <v>494</v>
      </c>
      <c r="B557" t="inlineStr">
        <is>
          <t>488</t>
        </is>
      </c>
    </row>
    <row r="558">
      <c r="A558" t="n">
        <v>495</v>
      </c>
      <c r="B558" t="inlineStr">
        <is>
          <t>488</t>
        </is>
      </c>
    </row>
    <row r="559">
      <c r="A559" t="n">
        <v>496</v>
      </c>
      <c r="B559" t="inlineStr">
        <is>
          <t>488</t>
        </is>
      </c>
    </row>
    <row r="560">
      <c r="A560" t="n">
        <v>497</v>
      </c>
      <c r="B560" t="inlineStr">
        <is>
          <t>488</t>
        </is>
      </c>
    </row>
    <row r="561">
      <c r="A561" t="n">
        <v>498</v>
      </c>
      <c r="B561" t="inlineStr">
        <is>
          <t>488</t>
        </is>
      </c>
    </row>
    <row r="562">
      <c r="A562" t="n">
        <v>499</v>
      </c>
      <c r="B562" t="inlineStr">
        <is>
          <t>488</t>
        </is>
      </c>
    </row>
    <row r="563">
      <c r="A563" t="n">
        <v>500</v>
      </c>
    </row>
    <row r="564">
      <c r="A564" t="n">
        <v>501</v>
      </c>
      <c r="B564" t="inlineStr">
        <is>
          <t>500</t>
        </is>
      </c>
    </row>
    <row r="565">
      <c r="A565" t="n">
        <v>502</v>
      </c>
      <c r="B565" t="inlineStr">
        <is>
          <t>500</t>
        </is>
      </c>
    </row>
    <row r="566">
      <c r="A566" t="n">
        <v>503</v>
      </c>
      <c r="B566" t="inlineStr">
        <is>
          <t>500</t>
        </is>
      </c>
    </row>
    <row r="567">
      <c r="A567" t="n">
        <v>504</v>
      </c>
      <c r="B567" t="inlineStr">
        <is>
          <t>500</t>
        </is>
      </c>
    </row>
    <row r="568">
      <c r="A568" t="n">
        <v>505</v>
      </c>
      <c r="B568" t="inlineStr">
        <is>
          <t>500</t>
        </is>
      </c>
    </row>
    <row r="569">
      <c r="A569" t="n">
        <v>506</v>
      </c>
      <c r="B569" t="inlineStr">
        <is>
          <t>500</t>
        </is>
      </c>
    </row>
    <row r="570">
      <c r="A570" t="n">
        <v>507</v>
      </c>
      <c r="B570" t="inlineStr">
        <is>
          <t>500</t>
        </is>
      </c>
    </row>
    <row r="571">
      <c r="A571" t="n">
        <v>508</v>
      </c>
      <c r="B571" t="inlineStr">
        <is>
          <t>500</t>
        </is>
      </c>
    </row>
    <row r="572">
      <c r="A572" t="n">
        <v>509</v>
      </c>
      <c r="B572" t="inlineStr">
        <is>
          <t>500</t>
        </is>
      </c>
    </row>
    <row r="573">
      <c r="A573" t="n">
        <v>510</v>
      </c>
      <c r="B573" t="inlineStr">
        <is>
          <t>500</t>
        </is>
      </c>
    </row>
    <row r="574">
      <c r="A574" t="n">
        <v>511</v>
      </c>
      <c r="B574" t="inlineStr">
        <is>
          <t>500</t>
        </is>
      </c>
    </row>
    <row r="575">
      <c r="A575" t="n">
        <v>512</v>
      </c>
    </row>
    <row r="576">
      <c r="A576" t="n">
        <v>513</v>
      </c>
      <c r="B576" t="inlineStr">
        <is>
          <t>512</t>
        </is>
      </c>
    </row>
    <row r="577">
      <c r="A577" t="n">
        <v>514</v>
      </c>
      <c r="B577" t="inlineStr">
        <is>
          <t>512</t>
        </is>
      </c>
    </row>
    <row r="578">
      <c r="A578" t="n">
        <v>515</v>
      </c>
      <c r="B578" t="inlineStr">
        <is>
          <t>512</t>
        </is>
      </c>
    </row>
    <row r="579">
      <c r="A579" t="n">
        <v>516</v>
      </c>
      <c r="B579" t="inlineStr">
        <is>
          <t>512</t>
        </is>
      </c>
    </row>
    <row r="580">
      <c r="A580" t="n">
        <v>517</v>
      </c>
      <c r="B580" t="inlineStr">
        <is>
          <t>512</t>
        </is>
      </c>
    </row>
    <row r="581">
      <c r="A581" t="n">
        <v>518</v>
      </c>
      <c r="B581" t="inlineStr">
        <is>
          <t>512</t>
        </is>
      </c>
    </row>
    <row r="582">
      <c r="A582" t="n">
        <v>519</v>
      </c>
      <c r="B582" t="inlineStr">
        <is>
          <t>512</t>
        </is>
      </c>
    </row>
    <row r="583">
      <c r="A583" t="n">
        <v>520</v>
      </c>
      <c r="B583" t="inlineStr">
        <is>
          <t>512</t>
        </is>
      </c>
    </row>
    <row r="584">
      <c r="A584" t="n">
        <v>521</v>
      </c>
      <c r="B584" t="inlineStr">
        <is>
          <t>512</t>
        </is>
      </c>
    </row>
    <row r="585">
      <c r="A585" t="n">
        <v>522</v>
      </c>
      <c r="B585" t="inlineStr">
        <is>
          <t>512</t>
        </is>
      </c>
    </row>
    <row r="586">
      <c r="A586" t="n">
        <v>523</v>
      </c>
      <c r="B586" t="inlineStr">
        <is>
          <t>512</t>
        </is>
      </c>
    </row>
    <row r="587">
      <c r="A587" t="n">
        <v>524</v>
      </c>
    </row>
    <row r="588">
      <c r="A588" t="n">
        <v>525</v>
      </c>
      <c r="B588" t="inlineStr">
        <is>
          <t>524</t>
        </is>
      </c>
    </row>
    <row r="589">
      <c r="A589" t="n">
        <v>526</v>
      </c>
      <c r="B589" t="inlineStr">
        <is>
          <t>524</t>
        </is>
      </c>
    </row>
    <row r="590">
      <c r="A590" t="n">
        <v>527</v>
      </c>
      <c r="B590" t="inlineStr">
        <is>
          <t>524</t>
        </is>
      </c>
    </row>
    <row r="591">
      <c r="A591" t="n">
        <v>528</v>
      </c>
      <c r="B591" t="inlineStr">
        <is>
          <t>524</t>
        </is>
      </c>
    </row>
    <row r="592">
      <c r="A592" t="n">
        <v>529</v>
      </c>
      <c r="B592" t="inlineStr">
        <is>
          <t>524</t>
        </is>
      </c>
    </row>
    <row r="593">
      <c r="A593" t="n">
        <v>530</v>
      </c>
      <c r="B593" t="inlineStr">
        <is>
          <t>524</t>
        </is>
      </c>
    </row>
    <row r="594">
      <c r="A594" t="n">
        <v>531</v>
      </c>
      <c r="B594" t="inlineStr">
        <is>
          <t>524</t>
        </is>
      </c>
    </row>
    <row r="595">
      <c r="A595" t="n">
        <v>532</v>
      </c>
      <c r="B595" t="inlineStr">
        <is>
          <t>524</t>
        </is>
      </c>
    </row>
    <row r="596">
      <c r="A596" t="n">
        <v>533</v>
      </c>
      <c r="B596" t="inlineStr">
        <is>
          <t>524</t>
        </is>
      </c>
    </row>
    <row r="597">
      <c r="A597" t="n">
        <v>534</v>
      </c>
      <c r="B597" t="inlineStr">
        <is>
          <t>524</t>
        </is>
      </c>
    </row>
    <row r="598">
      <c r="A598" t="n">
        <v>535</v>
      </c>
      <c r="B598" t="inlineStr">
        <is>
          <t>524</t>
        </is>
      </c>
    </row>
    <row r="599">
      <c r="A599" t="n">
        <v>536</v>
      </c>
    </row>
    <row r="600">
      <c r="A600" t="n">
        <v>537</v>
      </c>
      <c r="B600" t="inlineStr">
        <is>
          <t>536</t>
        </is>
      </c>
    </row>
    <row r="601">
      <c r="A601" t="n">
        <v>538</v>
      </c>
      <c r="B601" t="inlineStr">
        <is>
          <t>536</t>
        </is>
      </c>
    </row>
    <row r="602">
      <c r="A602" t="n">
        <v>539</v>
      </c>
      <c r="B602" t="inlineStr">
        <is>
          <t>536</t>
        </is>
      </c>
    </row>
    <row r="603">
      <c r="A603" t="n">
        <v>540</v>
      </c>
      <c r="B603" t="inlineStr">
        <is>
          <t>536</t>
        </is>
      </c>
    </row>
    <row r="604">
      <c r="A604" t="n">
        <v>541</v>
      </c>
      <c r="B604" t="inlineStr">
        <is>
          <t>536</t>
        </is>
      </c>
    </row>
    <row r="605">
      <c r="A605" t="n">
        <v>542</v>
      </c>
      <c r="B605" t="inlineStr">
        <is>
          <t>536</t>
        </is>
      </c>
    </row>
    <row r="606">
      <c r="A606" t="n">
        <v>543</v>
      </c>
      <c r="B606" t="inlineStr">
        <is>
          <t>536</t>
        </is>
      </c>
    </row>
    <row r="607">
      <c r="A607" t="n">
        <v>544</v>
      </c>
      <c r="B607" t="inlineStr">
        <is>
          <t>536</t>
        </is>
      </c>
    </row>
    <row r="608">
      <c r="A608" t="n">
        <v>545</v>
      </c>
      <c r="B608" t="inlineStr">
        <is>
          <t>536</t>
        </is>
      </c>
    </row>
    <row r="609">
      <c r="A609" t="n">
        <v>546</v>
      </c>
      <c r="B609" t="inlineStr">
        <is>
          <t>536</t>
        </is>
      </c>
    </row>
    <row r="610">
      <c r="A610" t="n">
        <v>547</v>
      </c>
      <c r="B610" t="inlineStr">
        <is>
          <t>536</t>
        </is>
      </c>
    </row>
    <row r="611">
      <c r="A611" t="n">
        <v>548</v>
      </c>
    </row>
    <row r="612">
      <c r="A612" t="n">
        <v>549</v>
      </c>
      <c r="B612" t="inlineStr">
        <is>
          <t>548</t>
        </is>
      </c>
    </row>
    <row r="613">
      <c r="A613" t="n">
        <v>550</v>
      </c>
      <c r="B613" t="inlineStr">
        <is>
          <t>548</t>
        </is>
      </c>
    </row>
    <row r="614">
      <c r="A614" t="n">
        <v>551</v>
      </c>
      <c r="B614" t="inlineStr">
        <is>
          <t>548</t>
        </is>
      </c>
    </row>
    <row r="615">
      <c r="A615" t="n">
        <v>552</v>
      </c>
      <c r="B615" t="inlineStr">
        <is>
          <t>548</t>
        </is>
      </c>
    </row>
    <row r="616">
      <c r="A616" t="n">
        <v>553</v>
      </c>
      <c r="B616" t="inlineStr">
        <is>
          <t>548</t>
        </is>
      </c>
    </row>
    <row r="617">
      <c r="A617" t="n">
        <v>554</v>
      </c>
      <c r="B617" t="inlineStr">
        <is>
          <t>548</t>
        </is>
      </c>
    </row>
    <row r="618">
      <c r="A618" t="n">
        <v>555</v>
      </c>
      <c r="B618" t="inlineStr">
        <is>
          <t>548</t>
        </is>
      </c>
    </row>
    <row r="619">
      <c r="A619" t="n">
        <v>556</v>
      </c>
      <c r="B619" t="inlineStr">
        <is>
          <t>548</t>
        </is>
      </c>
    </row>
    <row r="620">
      <c r="A620" t="n">
        <v>557</v>
      </c>
      <c r="B620" t="inlineStr">
        <is>
          <t>548</t>
        </is>
      </c>
    </row>
    <row r="621">
      <c r="A621" t="n">
        <v>558</v>
      </c>
      <c r="B621" t="inlineStr">
        <is>
          <t>548</t>
        </is>
      </c>
    </row>
    <row r="622">
      <c r="A622" t="n">
        <v>559</v>
      </c>
      <c r="B622" t="inlineStr">
        <is>
          <t>548</t>
        </is>
      </c>
    </row>
    <row r="623">
      <c r="A623" t="n">
        <v>560</v>
      </c>
    </row>
    <row r="624">
      <c r="A624" t="n">
        <v>561</v>
      </c>
      <c r="B624" t="inlineStr">
        <is>
          <t>560</t>
        </is>
      </c>
    </row>
    <row r="625">
      <c r="A625" t="n">
        <v>562</v>
      </c>
      <c r="B625" t="inlineStr">
        <is>
          <t>560</t>
        </is>
      </c>
    </row>
    <row r="626">
      <c r="A626" t="n">
        <v>563</v>
      </c>
      <c r="B626" t="inlineStr">
        <is>
          <t>560</t>
        </is>
      </c>
    </row>
    <row r="627">
      <c r="A627" t="n">
        <v>564</v>
      </c>
      <c r="B627" t="inlineStr">
        <is>
          <t>560</t>
        </is>
      </c>
    </row>
    <row r="628">
      <c r="A628" t="n">
        <v>565</v>
      </c>
      <c r="B628" t="inlineStr">
        <is>
          <t>560</t>
        </is>
      </c>
    </row>
    <row r="629">
      <c r="A629" t="n">
        <v>566</v>
      </c>
      <c r="B629" t="inlineStr">
        <is>
          <t>560</t>
        </is>
      </c>
    </row>
    <row r="630">
      <c r="A630" t="n">
        <v>567</v>
      </c>
      <c r="B630" t="inlineStr">
        <is>
          <t>560</t>
        </is>
      </c>
    </row>
    <row r="631">
      <c r="A631" t="n">
        <v>568</v>
      </c>
      <c r="B631" t="inlineStr">
        <is>
          <t>560</t>
        </is>
      </c>
    </row>
    <row r="632">
      <c r="A632" t="n">
        <v>569</v>
      </c>
      <c r="B632" t="inlineStr">
        <is>
          <t>560</t>
        </is>
      </c>
    </row>
    <row r="633">
      <c r="A633" t="n">
        <v>570</v>
      </c>
      <c r="B633" t="inlineStr">
        <is>
          <t>560</t>
        </is>
      </c>
    </row>
    <row r="634">
      <c r="A634" t="n">
        <v>571</v>
      </c>
      <c r="B634" t="inlineStr">
        <is>
          <t>560</t>
        </is>
      </c>
    </row>
    <row r="635">
      <c r="A635" t="n">
        <v>572</v>
      </c>
    </row>
    <row r="636">
      <c r="A636" t="n">
        <v>573</v>
      </c>
      <c r="B636" t="inlineStr">
        <is>
          <t>572</t>
        </is>
      </c>
    </row>
    <row r="637">
      <c r="A637" t="n">
        <v>574</v>
      </c>
      <c r="B637" t="inlineStr">
        <is>
          <t>572</t>
        </is>
      </c>
    </row>
    <row r="638">
      <c r="A638" t="n">
        <v>575</v>
      </c>
      <c r="B638" t="inlineStr">
        <is>
          <t>572</t>
        </is>
      </c>
    </row>
    <row r="639">
      <c r="A639" t="n">
        <v>576</v>
      </c>
      <c r="B639" t="inlineStr">
        <is>
          <t>572</t>
        </is>
      </c>
    </row>
    <row r="640">
      <c r="A640" t="n">
        <v>577</v>
      </c>
      <c r="B640" t="inlineStr">
        <is>
          <t>572</t>
        </is>
      </c>
    </row>
    <row r="641">
      <c r="A641" t="n">
        <v>578</v>
      </c>
      <c r="B641" t="inlineStr">
        <is>
          <t>572</t>
        </is>
      </c>
    </row>
    <row r="642">
      <c r="A642" t="n">
        <v>579</v>
      </c>
      <c r="B642" t="inlineStr">
        <is>
          <t>572</t>
        </is>
      </c>
    </row>
    <row r="643">
      <c r="A643" t="n">
        <v>580</v>
      </c>
      <c r="B643" t="inlineStr">
        <is>
          <t>572</t>
        </is>
      </c>
    </row>
    <row r="644">
      <c r="A644" t="n">
        <v>581</v>
      </c>
      <c r="B644" t="inlineStr">
        <is>
          <t>572</t>
        </is>
      </c>
    </row>
    <row r="645">
      <c r="A645" t="n">
        <v>582</v>
      </c>
      <c r="B645" t="inlineStr">
        <is>
          <t>572</t>
        </is>
      </c>
    </row>
    <row r="646">
      <c r="A646" t="n">
        <v>583</v>
      </c>
      <c r="B646" t="inlineStr">
        <is>
          <t>572</t>
        </is>
      </c>
    </row>
    <row r="647">
      <c r="A647" t="n">
        <v>584</v>
      </c>
    </row>
    <row r="648">
      <c r="A648" t="n">
        <v>585</v>
      </c>
      <c r="B648" t="inlineStr">
        <is>
          <t>584</t>
        </is>
      </c>
    </row>
    <row r="649">
      <c r="A649" t="n">
        <v>586</v>
      </c>
      <c r="B649" t="inlineStr">
        <is>
          <t>584</t>
        </is>
      </c>
    </row>
    <row r="650">
      <c r="A650" t="n">
        <v>587</v>
      </c>
      <c r="B650" t="inlineStr">
        <is>
          <t>584</t>
        </is>
      </c>
    </row>
    <row r="651">
      <c r="A651" t="n">
        <v>588</v>
      </c>
      <c r="B651" t="inlineStr">
        <is>
          <t>584</t>
        </is>
      </c>
    </row>
    <row r="652">
      <c r="A652" t="n">
        <v>589</v>
      </c>
      <c r="B652" t="inlineStr">
        <is>
          <t>584</t>
        </is>
      </c>
    </row>
    <row r="653">
      <c r="A653" t="n">
        <v>590</v>
      </c>
      <c r="B653" t="inlineStr">
        <is>
          <t>584</t>
        </is>
      </c>
    </row>
    <row r="654">
      <c r="A654" t="n">
        <v>591</v>
      </c>
      <c r="B654" t="inlineStr">
        <is>
          <t>584</t>
        </is>
      </c>
    </row>
    <row r="655">
      <c r="A655" t="n">
        <v>592</v>
      </c>
      <c r="B655" t="inlineStr">
        <is>
          <t>584</t>
        </is>
      </c>
    </row>
    <row r="656">
      <c r="A656" t="n">
        <v>593</v>
      </c>
      <c r="B656" t="inlineStr">
        <is>
          <t>584</t>
        </is>
      </c>
    </row>
    <row r="657">
      <c r="A657" t="n">
        <v>594</v>
      </c>
      <c r="B657" t="inlineStr">
        <is>
          <t>584</t>
        </is>
      </c>
    </row>
    <row r="658">
      <c r="A658" t="n">
        <v>595</v>
      </c>
      <c r="B658" t="inlineStr">
        <is>
          <t>584</t>
        </is>
      </c>
    </row>
    <row r="659">
      <c r="A659" t="n">
        <v>596</v>
      </c>
    </row>
    <row r="660">
      <c r="A660" t="n">
        <v>597</v>
      </c>
      <c r="B660" t="inlineStr">
        <is>
          <t>596</t>
        </is>
      </c>
    </row>
    <row r="661">
      <c r="A661" t="n">
        <v>598</v>
      </c>
      <c r="B661" t="inlineStr">
        <is>
          <t>596</t>
        </is>
      </c>
    </row>
    <row r="662">
      <c r="A662" t="n">
        <v>599</v>
      </c>
      <c r="B662" t="inlineStr">
        <is>
          <t>596</t>
        </is>
      </c>
    </row>
    <row r="663">
      <c r="A663" t="n">
        <v>600</v>
      </c>
      <c r="B663" t="inlineStr">
        <is>
          <t>596</t>
        </is>
      </c>
    </row>
    <row r="664">
      <c r="A664" t="n">
        <v>601</v>
      </c>
      <c r="B664" t="inlineStr">
        <is>
          <t>596</t>
        </is>
      </c>
    </row>
    <row r="665">
      <c r="A665" t="n">
        <v>602</v>
      </c>
      <c r="B665" t="inlineStr">
        <is>
          <t>596</t>
        </is>
      </c>
    </row>
    <row r="666">
      <c r="A666" t="n">
        <v>603</v>
      </c>
      <c r="B666" t="inlineStr">
        <is>
          <t>596</t>
        </is>
      </c>
    </row>
    <row r="667">
      <c r="A667" t="n">
        <v>604</v>
      </c>
      <c r="B667" t="inlineStr">
        <is>
          <t>596</t>
        </is>
      </c>
    </row>
    <row r="668">
      <c r="A668" t="n">
        <v>605</v>
      </c>
      <c r="B668" t="inlineStr">
        <is>
          <t>596</t>
        </is>
      </c>
    </row>
    <row r="669">
      <c r="A669" t="n">
        <v>606</v>
      </c>
      <c r="B669" t="inlineStr">
        <is>
          <t>596</t>
        </is>
      </c>
    </row>
    <row r="670">
      <c r="A670" t="n">
        <v>607</v>
      </c>
      <c r="B670" t="inlineStr">
        <is>
          <t>596</t>
        </is>
      </c>
    </row>
    <row r="671">
      <c r="A671" t="n">
        <v>608</v>
      </c>
    </row>
    <row r="672">
      <c r="A672" t="n">
        <v>609</v>
      </c>
      <c r="B672" t="inlineStr">
        <is>
          <t>608</t>
        </is>
      </c>
    </row>
    <row r="673">
      <c r="A673" t="n">
        <v>610</v>
      </c>
      <c r="B673" t="inlineStr">
        <is>
          <t>608</t>
        </is>
      </c>
    </row>
    <row r="674">
      <c r="A674" t="n">
        <v>611</v>
      </c>
      <c r="B674" t="inlineStr">
        <is>
          <t>608</t>
        </is>
      </c>
    </row>
    <row r="675">
      <c r="A675" t="n">
        <v>612</v>
      </c>
      <c r="B675" t="inlineStr">
        <is>
          <t>608</t>
        </is>
      </c>
    </row>
    <row r="676">
      <c r="A676" t="n">
        <v>613</v>
      </c>
      <c r="B676" t="inlineStr">
        <is>
          <t>608</t>
        </is>
      </c>
    </row>
    <row r="677">
      <c r="A677" t="n">
        <v>614</v>
      </c>
      <c r="B677" t="inlineStr">
        <is>
          <t>608</t>
        </is>
      </c>
    </row>
    <row r="678">
      <c r="A678" t="n">
        <v>615</v>
      </c>
      <c r="B678" t="inlineStr">
        <is>
          <t>608</t>
        </is>
      </c>
    </row>
    <row r="679">
      <c r="A679" t="n">
        <v>616</v>
      </c>
      <c r="B679" t="inlineStr">
        <is>
          <t>608</t>
        </is>
      </c>
    </row>
    <row r="680">
      <c r="A680" t="n">
        <v>617</v>
      </c>
      <c r="B680" t="inlineStr">
        <is>
          <t>608</t>
        </is>
      </c>
    </row>
    <row r="681">
      <c r="A681" t="n">
        <v>618</v>
      </c>
      <c r="B681" t="inlineStr">
        <is>
          <t>608</t>
        </is>
      </c>
    </row>
    <row r="682">
      <c r="A682" t="n">
        <v>619</v>
      </c>
      <c r="B682" t="inlineStr">
        <is>
          <t>608</t>
        </is>
      </c>
    </row>
    <row r="683">
      <c r="A683" t="n">
        <v>620</v>
      </c>
    </row>
    <row r="684">
      <c r="A684" t="n">
        <v>621</v>
      </c>
      <c r="B684" t="inlineStr">
        <is>
          <t>620</t>
        </is>
      </c>
    </row>
    <row r="685">
      <c r="A685" t="n">
        <v>622</v>
      </c>
      <c r="B685" t="inlineStr">
        <is>
          <t>620</t>
        </is>
      </c>
    </row>
    <row r="686">
      <c r="A686" t="n">
        <v>623</v>
      </c>
      <c r="B686" t="inlineStr">
        <is>
          <t>620</t>
        </is>
      </c>
    </row>
    <row r="687">
      <c r="A687" t="n">
        <v>624</v>
      </c>
      <c r="B687" t="inlineStr">
        <is>
          <t>620</t>
        </is>
      </c>
    </row>
    <row r="688">
      <c r="A688" t="n">
        <v>625</v>
      </c>
      <c r="B688" t="inlineStr">
        <is>
          <t>620</t>
        </is>
      </c>
    </row>
    <row r="689">
      <c r="A689" t="n">
        <v>626</v>
      </c>
      <c r="B689" t="inlineStr">
        <is>
          <t>620</t>
        </is>
      </c>
    </row>
    <row r="690">
      <c r="A690" t="n">
        <v>627</v>
      </c>
      <c r="B690" t="inlineStr">
        <is>
          <t>620</t>
        </is>
      </c>
    </row>
    <row r="691">
      <c r="A691" t="n">
        <v>628</v>
      </c>
      <c r="B691" t="inlineStr">
        <is>
          <t>620</t>
        </is>
      </c>
    </row>
    <row r="692">
      <c r="A692" t="n">
        <v>629</v>
      </c>
      <c r="B692" t="inlineStr">
        <is>
          <t>620</t>
        </is>
      </c>
    </row>
    <row r="693">
      <c r="A693" t="n">
        <v>630</v>
      </c>
      <c r="B693" t="inlineStr">
        <is>
          <t>620</t>
        </is>
      </c>
    </row>
    <row r="694">
      <c r="A694" t="n">
        <v>631</v>
      </c>
      <c r="B694" t="inlineStr">
        <is>
          <t>620</t>
        </is>
      </c>
    </row>
    <row r="695">
      <c r="A695" t="n">
        <v>632</v>
      </c>
    </row>
    <row r="696">
      <c r="A696" t="n">
        <v>633</v>
      </c>
      <c r="B696" t="inlineStr">
        <is>
          <t>632</t>
        </is>
      </c>
    </row>
    <row r="697">
      <c r="A697" t="n">
        <v>634</v>
      </c>
      <c r="B697" t="inlineStr">
        <is>
          <t>632</t>
        </is>
      </c>
    </row>
    <row r="698">
      <c r="A698" t="n">
        <v>635</v>
      </c>
      <c r="B698" t="inlineStr">
        <is>
          <t>632</t>
        </is>
      </c>
    </row>
    <row r="699">
      <c r="A699" t="n">
        <v>636</v>
      </c>
      <c r="B699" t="inlineStr">
        <is>
          <t>632</t>
        </is>
      </c>
    </row>
    <row r="700">
      <c r="A700" t="n">
        <v>637</v>
      </c>
      <c r="B700" t="inlineStr">
        <is>
          <t>632</t>
        </is>
      </c>
    </row>
    <row r="701">
      <c r="A701" t="n">
        <v>638</v>
      </c>
      <c r="B701" t="inlineStr">
        <is>
          <t>632</t>
        </is>
      </c>
    </row>
    <row r="702">
      <c r="A702" t="n">
        <v>639</v>
      </c>
      <c r="B702" t="inlineStr">
        <is>
          <t>632</t>
        </is>
      </c>
    </row>
    <row r="703">
      <c r="A703" t="n">
        <v>640</v>
      </c>
      <c r="B703" t="inlineStr">
        <is>
          <t>632</t>
        </is>
      </c>
    </row>
    <row r="704">
      <c r="A704" t="n">
        <v>641</v>
      </c>
      <c r="B704" t="inlineStr">
        <is>
          <t>632</t>
        </is>
      </c>
    </row>
    <row r="705">
      <c r="A705" t="n">
        <v>642</v>
      </c>
      <c r="B705" t="inlineStr">
        <is>
          <t>632</t>
        </is>
      </c>
    </row>
    <row r="706">
      <c r="A706" t="n">
        <v>643</v>
      </c>
      <c r="B706" t="inlineStr">
        <is>
          <t>632</t>
        </is>
      </c>
    </row>
    <row r="707">
      <c r="A707" t="n">
        <v>644</v>
      </c>
    </row>
    <row r="708">
      <c r="A708" t="n">
        <v>645</v>
      </c>
      <c r="B708" t="inlineStr">
        <is>
          <t>644</t>
        </is>
      </c>
    </row>
    <row r="709">
      <c r="A709" t="n">
        <v>646</v>
      </c>
      <c r="B709" t="inlineStr">
        <is>
          <t>644</t>
        </is>
      </c>
    </row>
    <row r="710">
      <c r="A710" t="n">
        <v>647</v>
      </c>
      <c r="B710" t="inlineStr">
        <is>
          <t>644</t>
        </is>
      </c>
    </row>
    <row r="711">
      <c r="A711" t="n">
        <v>648</v>
      </c>
      <c r="B711" t="inlineStr">
        <is>
          <t>644</t>
        </is>
      </c>
    </row>
    <row r="712">
      <c r="A712" t="n">
        <v>649</v>
      </c>
      <c r="B712" t="inlineStr">
        <is>
          <t>644</t>
        </is>
      </c>
    </row>
    <row r="713">
      <c r="A713" t="n">
        <v>650</v>
      </c>
      <c r="B713" t="inlineStr">
        <is>
          <t>644</t>
        </is>
      </c>
    </row>
    <row r="714">
      <c r="A714" t="n">
        <v>651</v>
      </c>
      <c r="B714" t="inlineStr">
        <is>
          <t>644</t>
        </is>
      </c>
    </row>
    <row r="715">
      <c r="A715" t="n">
        <v>652</v>
      </c>
      <c r="B715" t="inlineStr">
        <is>
          <t>644</t>
        </is>
      </c>
    </row>
    <row r="716">
      <c r="A716" t="n">
        <v>653</v>
      </c>
      <c r="B716" t="inlineStr">
        <is>
          <t>644</t>
        </is>
      </c>
    </row>
    <row r="717">
      <c r="A717" t="n">
        <v>654</v>
      </c>
      <c r="B717" t="inlineStr">
        <is>
          <t>644</t>
        </is>
      </c>
    </row>
    <row r="718">
      <c r="A718" t="n">
        <v>655</v>
      </c>
      <c r="B718" t="inlineStr">
        <is>
          <t>644</t>
        </is>
      </c>
    </row>
    <row r="719">
      <c r="A719" t="n">
        <v>656</v>
      </c>
    </row>
    <row r="720">
      <c r="A720" t="n">
        <v>657</v>
      </c>
      <c r="B720" t="inlineStr">
        <is>
          <t>656</t>
        </is>
      </c>
    </row>
    <row r="721">
      <c r="A721" t="n">
        <v>658</v>
      </c>
      <c r="B721" t="inlineStr">
        <is>
          <t>656</t>
        </is>
      </c>
    </row>
    <row r="722">
      <c r="A722" t="n">
        <v>659</v>
      </c>
      <c r="B722" t="inlineStr">
        <is>
          <t>656</t>
        </is>
      </c>
    </row>
    <row r="723">
      <c r="A723" t="n">
        <v>660</v>
      </c>
      <c r="B723" t="inlineStr">
        <is>
          <t>656</t>
        </is>
      </c>
    </row>
    <row r="724">
      <c r="A724" t="n">
        <v>661</v>
      </c>
      <c r="B724" t="inlineStr">
        <is>
          <t>656</t>
        </is>
      </c>
    </row>
    <row r="725">
      <c r="A725" t="n">
        <v>662</v>
      </c>
      <c r="B725" t="inlineStr">
        <is>
          <t>656</t>
        </is>
      </c>
    </row>
    <row r="726">
      <c r="A726" t="n">
        <v>663</v>
      </c>
      <c r="B726" t="inlineStr">
        <is>
          <t>656</t>
        </is>
      </c>
    </row>
    <row r="727">
      <c r="A727" t="n">
        <v>664</v>
      </c>
      <c r="B727" t="inlineStr">
        <is>
          <t>656</t>
        </is>
      </c>
    </row>
    <row r="728">
      <c r="A728" t="n">
        <v>665</v>
      </c>
      <c r="B728" t="inlineStr">
        <is>
          <t>656</t>
        </is>
      </c>
    </row>
    <row r="729">
      <c r="A729" t="n">
        <v>666</v>
      </c>
      <c r="B729" t="inlineStr">
        <is>
          <t>656</t>
        </is>
      </c>
    </row>
    <row r="730">
      <c r="A730" t="n">
        <v>667</v>
      </c>
      <c r="B730" t="inlineStr">
        <is>
          <t>656</t>
        </is>
      </c>
    </row>
    <row r="731">
      <c r="A731" t="n">
        <v>668</v>
      </c>
    </row>
    <row r="732">
      <c r="A732" t="n">
        <v>669</v>
      </c>
      <c r="B732" t="inlineStr">
        <is>
          <t>668</t>
        </is>
      </c>
    </row>
    <row r="733">
      <c r="A733" t="n">
        <v>670</v>
      </c>
      <c r="B733" t="inlineStr">
        <is>
          <t>668</t>
        </is>
      </c>
    </row>
    <row r="734">
      <c r="A734" t="n">
        <v>671</v>
      </c>
      <c r="B734" t="inlineStr">
        <is>
          <t>668</t>
        </is>
      </c>
    </row>
    <row r="735">
      <c r="A735" t="n">
        <v>672</v>
      </c>
      <c r="B735" t="inlineStr">
        <is>
          <t>668</t>
        </is>
      </c>
    </row>
    <row r="736">
      <c r="A736" t="n">
        <v>673</v>
      </c>
      <c r="B736" t="inlineStr">
        <is>
          <t>668</t>
        </is>
      </c>
    </row>
    <row r="737">
      <c r="A737" t="n">
        <v>674</v>
      </c>
      <c r="B737" t="inlineStr">
        <is>
          <t>668</t>
        </is>
      </c>
    </row>
    <row r="738">
      <c r="A738" t="n">
        <v>675</v>
      </c>
      <c r="B738" t="inlineStr">
        <is>
          <t>668</t>
        </is>
      </c>
    </row>
    <row r="739">
      <c r="A739" t="n">
        <v>676</v>
      </c>
      <c r="B739" t="inlineStr">
        <is>
          <t>668</t>
        </is>
      </c>
    </row>
    <row r="740">
      <c r="A740" t="n">
        <v>677</v>
      </c>
      <c r="B740" t="inlineStr">
        <is>
          <t>668</t>
        </is>
      </c>
    </row>
    <row r="741">
      <c r="A741" t="n">
        <v>678</v>
      </c>
      <c r="B741" t="inlineStr">
        <is>
          <t>668</t>
        </is>
      </c>
    </row>
    <row r="742">
      <c r="A742" t="n">
        <v>679</v>
      </c>
      <c r="B742" t="inlineStr">
        <is>
          <t>668</t>
        </is>
      </c>
    </row>
    <row r="743">
      <c r="A743" t="n">
        <v>680</v>
      </c>
    </row>
    <row r="744">
      <c r="A744" t="n">
        <v>681</v>
      </c>
      <c r="B744" t="inlineStr">
        <is>
          <t>680</t>
        </is>
      </c>
    </row>
    <row r="745">
      <c r="A745" t="n">
        <v>682</v>
      </c>
      <c r="B745" t="inlineStr">
        <is>
          <t>680</t>
        </is>
      </c>
    </row>
    <row r="746">
      <c r="A746" t="n">
        <v>683</v>
      </c>
      <c r="B746" t="inlineStr">
        <is>
          <t>680</t>
        </is>
      </c>
    </row>
    <row r="747">
      <c r="A747" t="n">
        <v>684</v>
      </c>
      <c r="B747" t="inlineStr">
        <is>
          <t>680</t>
        </is>
      </c>
    </row>
    <row r="748">
      <c r="A748" t="n">
        <v>685</v>
      </c>
      <c r="B748" t="inlineStr">
        <is>
          <t>680</t>
        </is>
      </c>
    </row>
    <row r="749">
      <c r="A749" t="n">
        <v>686</v>
      </c>
      <c r="B749" t="inlineStr">
        <is>
          <t>680</t>
        </is>
      </c>
    </row>
    <row r="750">
      <c r="A750" t="n">
        <v>687</v>
      </c>
      <c r="B750" t="inlineStr">
        <is>
          <t>680</t>
        </is>
      </c>
    </row>
    <row r="751">
      <c r="A751" t="n">
        <v>688</v>
      </c>
      <c r="B751" t="inlineStr">
        <is>
          <t>680</t>
        </is>
      </c>
    </row>
    <row r="752">
      <c r="A752" t="n">
        <v>689</v>
      </c>
      <c r="B752" t="inlineStr">
        <is>
          <t>680</t>
        </is>
      </c>
    </row>
    <row r="753">
      <c r="A753" t="n">
        <v>690</v>
      </c>
      <c r="B753" t="inlineStr">
        <is>
          <t>680</t>
        </is>
      </c>
    </row>
    <row r="754">
      <c r="A754" t="n">
        <v>691</v>
      </c>
      <c r="B754" t="inlineStr">
        <is>
          <t>680</t>
        </is>
      </c>
    </row>
    <row r="755">
      <c r="A755" t="n">
        <v>692</v>
      </c>
    </row>
    <row r="756">
      <c r="A756" t="n">
        <v>693</v>
      </c>
      <c r="B756" t="inlineStr">
        <is>
          <t>692</t>
        </is>
      </c>
    </row>
    <row r="757">
      <c r="A757" t="n">
        <v>694</v>
      </c>
      <c r="B757" t="inlineStr">
        <is>
          <t>692</t>
        </is>
      </c>
    </row>
    <row r="758">
      <c r="A758" t="n">
        <v>695</v>
      </c>
      <c r="B758" t="inlineStr">
        <is>
          <t>692</t>
        </is>
      </c>
    </row>
    <row r="759">
      <c r="A759" t="n">
        <v>696</v>
      </c>
      <c r="B759" t="inlineStr">
        <is>
          <t>692</t>
        </is>
      </c>
    </row>
    <row r="760">
      <c r="A760" t="n">
        <v>697</v>
      </c>
      <c r="B760" t="inlineStr">
        <is>
          <t>692</t>
        </is>
      </c>
    </row>
    <row r="761">
      <c r="A761" t="n">
        <v>698</v>
      </c>
      <c r="B761" t="inlineStr">
        <is>
          <t>692</t>
        </is>
      </c>
    </row>
    <row r="762">
      <c r="A762" t="n">
        <v>699</v>
      </c>
      <c r="B762" t="inlineStr">
        <is>
          <t>692</t>
        </is>
      </c>
    </row>
    <row r="763">
      <c r="A763" t="n">
        <v>700</v>
      </c>
      <c r="B763" t="inlineStr">
        <is>
          <t>692</t>
        </is>
      </c>
    </row>
    <row r="764">
      <c r="A764" t="n">
        <v>701</v>
      </c>
      <c r="B764" t="inlineStr">
        <is>
          <t>692</t>
        </is>
      </c>
    </row>
    <row r="765">
      <c r="A765" t="n">
        <v>702</v>
      </c>
      <c r="B765" t="inlineStr">
        <is>
          <t>692</t>
        </is>
      </c>
    </row>
    <row r="766">
      <c r="A766" t="n">
        <v>703</v>
      </c>
      <c r="B766" t="inlineStr">
        <is>
          <t>692</t>
        </is>
      </c>
    </row>
    <row r="767">
      <c r="A767" t="n">
        <v>704</v>
      </c>
    </row>
    <row r="768">
      <c r="A768" t="n">
        <v>705</v>
      </c>
    </row>
    <row r="769">
      <c r="A769" t="n">
        <v>706</v>
      </c>
    </row>
    <row r="770">
      <c r="A770" t="n">
        <v>707</v>
      </c>
    </row>
    <row r="771">
      <c r="A771" t="n">
        <v>708</v>
      </c>
    </row>
    <row r="772">
      <c r="A772" t="n">
        <v>709</v>
      </c>
    </row>
    <row r="773">
      <c r="A773" t="n">
        <v>710</v>
      </c>
    </row>
    <row r="774">
      <c r="A774" t="n">
        <v>711</v>
      </c>
    </row>
    <row r="775">
      <c r="A775" t="n">
        <v>712</v>
      </c>
    </row>
    <row r="776">
      <c r="A776" t="n">
        <v>713</v>
      </c>
    </row>
    <row r="777">
      <c r="A777" t="n">
        <v>714</v>
      </c>
    </row>
    <row r="778">
      <c r="A778" t="n">
        <v>715</v>
      </c>
    </row>
    <row r="779">
      <c r="A779" t="n">
        <v>716</v>
      </c>
    </row>
    <row r="780">
      <c r="A780" t="n">
        <v>717</v>
      </c>
    </row>
    <row r="781">
      <c r="A781" t="n">
        <v>718</v>
      </c>
    </row>
    <row r="782">
      <c r="A782" t="n">
        <v>719</v>
      </c>
    </row>
    <row r="783">
      <c r="A783" t="n">
        <v>720</v>
      </c>
    </row>
    <row r="784">
      <c r="A784" t="n">
        <v>721</v>
      </c>
    </row>
    <row r="785">
      <c r="A785" t="n">
        <v>722</v>
      </c>
    </row>
    <row r="786">
      <c r="A786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2024-07-19T16:32:05Z</dcterms:created>
  <dcterms:modified xsi:type="dcterms:W3CDTF">2024-07-19T16:32:07Z</dcterms:modified>
</cp:coreProperties>
</file>